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slihan\Documents\"/>
    </mc:Choice>
  </mc:AlternateContent>
  <bookViews>
    <workbookView xWindow="0" yWindow="0" windowWidth="28800" windowHeight="12165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8" i="1" l="1"/>
  <c r="R77" i="1"/>
  <c r="R76" i="1"/>
  <c r="R75" i="1"/>
  <c r="R74" i="1"/>
  <c r="R73" i="1"/>
  <c r="R72" i="1"/>
  <c r="R71" i="1"/>
  <c r="R70" i="1"/>
</calcChain>
</file>

<file path=xl/sharedStrings.xml><?xml version="1.0" encoding="utf-8"?>
<sst xmlns="http://schemas.openxmlformats.org/spreadsheetml/2006/main" count="261" uniqueCount="96">
  <si>
    <t>ORTALAMA</t>
  </si>
  <si>
    <t>MEDYAN</t>
  </si>
  <si>
    <t>MAKSİMUM</t>
  </si>
  <si>
    <t>MİNİMUM</t>
  </si>
  <si>
    <t>KATILIMCI SAYISI</t>
  </si>
  <si>
    <t>ÖNCEKİ DÖNEM/AÇIKLANMA TARİHİ</t>
  </si>
  <si>
    <t>HİSSE SENEDİ</t>
  </si>
  <si>
    <t>NS</t>
  </si>
  <si>
    <t xml:space="preserve"> FAVÖK                 </t>
  </si>
  <si>
    <t xml:space="preserve"> Net Kar                </t>
  </si>
  <si>
    <t>Net Kar</t>
  </si>
  <si>
    <t>Y/Y T ((%)</t>
  </si>
  <si>
    <t>Olası Bilanço Açıklanma Tarihi</t>
  </si>
  <si>
    <t>AEFES</t>
  </si>
  <si>
    <t>AGESA</t>
  </si>
  <si>
    <t>*******</t>
  </si>
  <si>
    <t>AKBNK</t>
  </si>
  <si>
    <t>AKCNS</t>
  </si>
  <si>
    <t>**********</t>
  </si>
  <si>
    <t>AKGRT</t>
  </si>
  <si>
    <t>AKSA</t>
  </si>
  <si>
    <t>AKSEN</t>
  </si>
  <si>
    <t>ALARK</t>
  </si>
  <si>
    <t>ALBRK</t>
  </si>
  <si>
    <t>ALKIM</t>
  </si>
  <si>
    <t>ANHYT</t>
  </si>
  <si>
    <t>ANSGR</t>
  </si>
  <si>
    <t>ARCLK</t>
  </si>
  <si>
    <t>ASELS</t>
  </si>
  <si>
    <t>AYGAZ</t>
  </si>
  <si>
    <t>BIMAS</t>
  </si>
  <si>
    <t>BIZIM</t>
  </si>
  <si>
    <t>BRISA</t>
  </si>
  <si>
    <t>CCOLA</t>
  </si>
  <si>
    <t>CIMSA</t>
  </si>
  <si>
    <t>DOAS</t>
  </si>
  <si>
    <t>EKGYO</t>
  </si>
  <si>
    <t>ENJSA</t>
  </si>
  <si>
    <t>ENKAI</t>
  </si>
  <si>
    <t>EREGL</t>
  </si>
  <si>
    <t>FROTO</t>
  </si>
  <si>
    <t>GARAN</t>
  </si>
  <si>
    <t>HALKB</t>
  </si>
  <si>
    <t>INDES</t>
  </si>
  <si>
    <t>ISCTR</t>
  </si>
  <si>
    <t>5-9.08.2022</t>
  </si>
  <si>
    <t>ISGYO</t>
  </si>
  <si>
    <t>25-29.07.2022</t>
  </si>
  <si>
    <t>KARDM*</t>
  </si>
  <si>
    <t>KCHOL</t>
  </si>
  <si>
    <t>KORDS</t>
  </si>
  <si>
    <t>KOZAL</t>
  </si>
  <si>
    <t>KRVGD</t>
  </si>
  <si>
    <t>LOGO</t>
  </si>
  <si>
    <t>MGROS</t>
  </si>
  <si>
    <t>MPARK</t>
  </si>
  <si>
    <t>OTKAR</t>
  </si>
  <si>
    <t>PETKM</t>
  </si>
  <si>
    <t>PGSUS</t>
  </si>
  <si>
    <t>SAHOL</t>
  </si>
  <si>
    <t>SISE</t>
  </si>
  <si>
    <t>SOKM</t>
  </si>
  <si>
    <t>TATGD</t>
  </si>
  <si>
    <t>TAVHL</t>
  </si>
  <si>
    <t>TCELL</t>
  </si>
  <si>
    <t>THYAO</t>
  </si>
  <si>
    <t>TKFEN</t>
  </si>
  <si>
    <t>TOASO</t>
  </si>
  <si>
    <t>TRGYO</t>
  </si>
  <si>
    <t>TSKB</t>
  </si>
  <si>
    <t>TTKOM</t>
  </si>
  <si>
    <t>TTRAK</t>
  </si>
  <si>
    <t>TUPRS</t>
  </si>
  <si>
    <t>TURSG</t>
  </si>
  <si>
    <t>ULKER</t>
  </si>
  <si>
    <t>VAKBN</t>
  </si>
  <si>
    <t>VESBE</t>
  </si>
  <si>
    <t>VESTL</t>
  </si>
  <si>
    <t>YATAS</t>
  </si>
  <si>
    <t>YKBNK</t>
  </si>
  <si>
    <t xml:space="preserve">Yıllık Değişim Tahmini </t>
  </si>
  <si>
    <t>2Ç22T</t>
  </si>
  <si>
    <t>2Ç21</t>
  </si>
  <si>
    <t>(%)</t>
  </si>
  <si>
    <t>Bankacılık Toplamı</t>
  </si>
  <si>
    <t>Banka Dışı Toplamı</t>
  </si>
  <si>
    <t>Sigortacılık Sektörü</t>
  </si>
  <si>
    <t>Kimya Sektörü</t>
  </si>
  <si>
    <t xml:space="preserve">Gayrimenkul Sektörü </t>
  </si>
  <si>
    <t>İletişim Sektörü</t>
  </si>
  <si>
    <t>Taş,Toprak Sektörü</t>
  </si>
  <si>
    <t>Sınai Endeksi</t>
  </si>
  <si>
    <t>Gıda Sektörü</t>
  </si>
  <si>
    <t>*Kardemir'in tamamı içindir</t>
  </si>
  <si>
    <t>FOREKSHABER 2022 YILI 2.ÇEYREK TAHMİN ANKETİ</t>
  </si>
  <si>
    <t>Önceki  Net Kar (2021 2.Çeyrek)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</si>
</sst>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0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</font>
    <font>
      <b/>
      <sz val="10"/>
      <color theme="1"/>
      <name val="Arial"/>
      <family val="2"/>
      <charset val="162"/>
    </font>
    <font>
      <b/>
      <sz val="14"/>
      <color rgb="FF333F4F"/>
      <name val="Arial"/>
      <family val="2"/>
      <charset val="162"/>
    </font>
    <font>
      <b/>
      <sz val="10"/>
      <color rgb="FF8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rgb="FF00000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8" fillId="0" borderId="0" applyFont="0" applyFill="0" applyBorder="0" applyAlignment="0" applyProtection="0"/>
  </cellStyleXfs>
  <cellXfs count="44">
    <xf numFmtId="0" fontId="0" fillId="0" borderId="0" xfId="0"/>
    <xf numFmtId="0" fontId="3" fillId="3" borderId="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5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14" fontId="6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164" fontId="3" fillId="4" borderId="6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6" fillId="4" borderId="1" xfId="0" applyNumberFormat="1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horizontal="right" vertical="center"/>
    </xf>
    <xf numFmtId="164" fontId="6" fillId="4" borderId="1" xfId="0" applyNumberFormat="1" applyFont="1" applyFill="1" applyBorder="1" applyAlignment="1">
      <alignment horizontal="right" vertical="center"/>
    </xf>
    <xf numFmtId="164" fontId="6" fillId="4" borderId="1" xfId="0" applyNumberFormat="1" applyFont="1" applyFill="1" applyBorder="1" applyAlignment="1">
      <alignment horizontal="center" vertical="center"/>
    </xf>
    <xf numFmtId="2" fontId="2" fillId="2" borderId="10" xfId="1" applyNumberFormat="1" applyFont="1" applyFill="1" applyBorder="1" applyAlignment="1">
      <alignment horizontal="center"/>
    </xf>
    <xf numFmtId="2" fontId="2" fillId="2" borderId="11" xfId="1" applyNumberFormat="1" applyFont="1" applyFill="1" applyBorder="1" applyAlignment="1">
      <alignment horizontal="center"/>
    </xf>
    <xf numFmtId="2" fontId="1" fillId="2" borderId="11" xfId="1" applyNumberFormat="1" applyFill="1" applyBorder="1" applyAlignment="1">
      <alignment horizontal="center"/>
    </xf>
    <xf numFmtId="0" fontId="0" fillId="0" borderId="11" xfId="0" applyBorder="1" applyAlignment="1"/>
    <xf numFmtId="0" fontId="3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vertical="center"/>
    </xf>
    <xf numFmtId="164" fontId="6" fillId="3" borderId="5" xfId="0" applyNumberFormat="1" applyFont="1" applyFill="1" applyBorder="1" applyAlignment="1">
      <alignment vertical="center"/>
    </xf>
    <xf numFmtId="165" fontId="6" fillId="4" borderId="7" xfId="0" applyNumberFormat="1" applyFont="1" applyFill="1" applyBorder="1" applyAlignment="1">
      <alignment vertical="center"/>
    </xf>
    <xf numFmtId="165" fontId="6" fillId="4" borderId="6" xfId="0" applyNumberFormat="1" applyFont="1" applyFill="1" applyBorder="1" applyAlignment="1">
      <alignment vertical="center"/>
    </xf>
    <xf numFmtId="165" fontId="9" fillId="6" borderId="1" xfId="2" applyNumberFormat="1" applyFont="1" applyFill="1" applyBorder="1"/>
  </cellXfs>
  <cellStyles count="3">
    <cellStyle name="Normal" xfId="0" builtinId="0"/>
    <cellStyle name="Normal 2" xfId="1"/>
    <cellStyle name="Yüzd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abSelected="1" zoomScale="69" zoomScaleNormal="69" workbookViewId="0">
      <selection activeCell="R78" sqref="R78"/>
    </sheetView>
  </sheetViews>
  <sheetFormatPr defaultRowHeight="15" x14ac:dyDescent="0.25"/>
  <cols>
    <col min="1" max="1" width="23.42578125" bestFit="1" customWidth="1"/>
    <col min="2" max="2" width="10.85546875" customWidth="1"/>
    <col min="3" max="4" width="9.85546875" customWidth="1"/>
    <col min="5" max="5" width="10.85546875" customWidth="1"/>
    <col min="6" max="6" width="9.85546875" customWidth="1"/>
    <col min="7" max="7" width="9.85546875" bestFit="1" customWidth="1"/>
    <col min="8" max="8" width="10.85546875" customWidth="1"/>
    <col min="9" max="13" width="9.85546875" customWidth="1"/>
    <col min="14" max="14" width="5.5703125" customWidth="1"/>
    <col min="15" max="15" width="7.85546875" customWidth="1"/>
    <col min="16" max="16" width="6.140625" customWidth="1"/>
    <col min="17" max="17" width="12.140625" bestFit="1" customWidth="1"/>
    <col min="18" max="18" width="14.42578125" bestFit="1" customWidth="1"/>
    <col min="19" max="19" width="14.28515625" customWidth="1"/>
  </cols>
  <sheetData>
    <row r="1" spans="1:19" ht="15.75" thickBot="1" x14ac:dyDescent="0.3">
      <c r="A1" s="28" t="s">
        <v>94</v>
      </c>
      <c r="B1" s="29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15.75" thickBot="1" x14ac:dyDescent="0.3">
      <c r="A2" s="1"/>
      <c r="B2" s="32" t="s">
        <v>0</v>
      </c>
      <c r="C2" s="33"/>
      <c r="D2" s="34"/>
      <c r="E2" s="35" t="s">
        <v>1</v>
      </c>
      <c r="F2" s="36"/>
      <c r="G2" s="37"/>
      <c r="H2" s="38" t="s">
        <v>2</v>
      </c>
      <c r="I2" s="33"/>
      <c r="J2" s="34"/>
      <c r="K2" s="35" t="s">
        <v>3</v>
      </c>
      <c r="L2" s="36"/>
      <c r="M2" s="37"/>
      <c r="N2" s="38" t="s">
        <v>4</v>
      </c>
      <c r="O2" s="33"/>
      <c r="P2" s="34"/>
      <c r="Q2" s="35" t="s">
        <v>5</v>
      </c>
      <c r="R2" s="36"/>
      <c r="S2" s="37"/>
    </row>
    <row r="3" spans="1:19" ht="53.25" customHeight="1" thickBot="1" x14ac:dyDescent="0.3">
      <c r="A3" s="11" t="s">
        <v>6</v>
      </c>
      <c r="B3" s="12" t="s">
        <v>7</v>
      </c>
      <c r="C3" s="12" t="s">
        <v>8</v>
      </c>
      <c r="D3" s="12" t="s">
        <v>9</v>
      </c>
      <c r="E3" s="13" t="s">
        <v>7</v>
      </c>
      <c r="F3" s="13" t="s">
        <v>8</v>
      </c>
      <c r="G3" s="13" t="s">
        <v>9</v>
      </c>
      <c r="H3" s="12" t="s">
        <v>7</v>
      </c>
      <c r="I3" s="12" t="s">
        <v>8</v>
      </c>
      <c r="J3" s="12" t="s">
        <v>9</v>
      </c>
      <c r="K3" s="13" t="s">
        <v>7</v>
      </c>
      <c r="L3" s="13" t="s">
        <v>8</v>
      </c>
      <c r="M3" s="13" t="s">
        <v>9</v>
      </c>
      <c r="N3" s="12" t="s">
        <v>7</v>
      </c>
      <c r="O3" s="12" t="s">
        <v>8</v>
      </c>
      <c r="P3" s="12" t="s">
        <v>10</v>
      </c>
      <c r="Q3" s="13" t="s">
        <v>95</v>
      </c>
      <c r="R3" s="13" t="s">
        <v>11</v>
      </c>
      <c r="S3" s="13" t="s">
        <v>12</v>
      </c>
    </row>
    <row r="4" spans="1:19" ht="12" customHeight="1" thickBot="1" x14ac:dyDescent="0.3">
      <c r="A4" s="14" t="s">
        <v>13</v>
      </c>
      <c r="B4" s="20">
        <v>23786.799999999999</v>
      </c>
      <c r="C4" s="20">
        <v>4585.7</v>
      </c>
      <c r="D4" s="22">
        <v>985.4</v>
      </c>
      <c r="E4" s="23">
        <v>23765</v>
      </c>
      <c r="F4" s="23">
        <v>4618.8</v>
      </c>
      <c r="G4" s="24">
        <v>947</v>
      </c>
      <c r="H4" s="20">
        <v>25284.5</v>
      </c>
      <c r="I4" s="20">
        <v>4945.3</v>
      </c>
      <c r="J4" s="22">
        <v>1305</v>
      </c>
      <c r="K4" s="23">
        <v>22410.400000000001</v>
      </c>
      <c r="L4" s="23">
        <v>4112</v>
      </c>
      <c r="M4" s="24">
        <v>639.9</v>
      </c>
      <c r="N4" s="15">
        <v>11</v>
      </c>
      <c r="O4" s="15">
        <v>11</v>
      </c>
      <c r="P4" s="15">
        <v>11</v>
      </c>
      <c r="Q4" s="39">
        <v>415.1</v>
      </c>
      <c r="R4" s="41">
        <v>1.2809999999999999</v>
      </c>
      <c r="S4" s="16">
        <v>44783</v>
      </c>
    </row>
    <row r="5" spans="1:19" ht="12" customHeight="1" thickBot="1" x14ac:dyDescent="0.3">
      <c r="A5" s="14" t="s">
        <v>14</v>
      </c>
      <c r="B5" s="25" t="s">
        <v>15</v>
      </c>
      <c r="C5" s="25" t="s">
        <v>15</v>
      </c>
      <c r="D5" s="22">
        <v>259.10000000000002</v>
      </c>
      <c r="E5" s="26" t="s">
        <v>15</v>
      </c>
      <c r="F5" s="26" t="s">
        <v>15</v>
      </c>
      <c r="G5" s="24">
        <v>243</v>
      </c>
      <c r="H5" s="25" t="s">
        <v>15</v>
      </c>
      <c r="I5" s="25" t="s">
        <v>15</v>
      </c>
      <c r="J5" s="22">
        <v>320.39999999999998</v>
      </c>
      <c r="K5" s="26" t="s">
        <v>15</v>
      </c>
      <c r="L5" s="26" t="s">
        <v>15</v>
      </c>
      <c r="M5" s="24">
        <v>230</v>
      </c>
      <c r="N5" s="15">
        <v>0</v>
      </c>
      <c r="O5" s="15">
        <v>0</v>
      </c>
      <c r="P5" s="15">
        <v>4</v>
      </c>
      <c r="Q5" s="40">
        <v>99.5</v>
      </c>
      <c r="R5" s="42">
        <v>1.4419999999999999</v>
      </c>
      <c r="S5" s="16">
        <v>44781</v>
      </c>
    </row>
    <row r="6" spans="1:19" ht="12" customHeight="1" thickBot="1" x14ac:dyDescent="0.3">
      <c r="A6" s="14" t="s">
        <v>16</v>
      </c>
      <c r="B6" s="25" t="s">
        <v>15</v>
      </c>
      <c r="C6" s="25" t="s">
        <v>15</v>
      </c>
      <c r="D6" s="22">
        <v>11683.5</v>
      </c>
      <c r="E6" s="26" t="s">
        <v>15</v>
      </c>
      <c r="F6" s="26" t="s">
        <v>15</v>
      </c>
      <c r="G6" s="24">
        <v>11544</v>
      </c>
      <c r="H6" s="25" t="s">
        <v>15</v>
      </c>
      <c r="I6" s="25" t="s">
        <v>15</v>
      </c>
      <c r="J6" s="22">
        <v>12831.8</v>
      </c>
      <c r="K6" s="26" t="s">
        <v>15</v>
      </c>
      <c r="L6" s="26" t="s">
        <v>15</v>
      </c>
      <c r="M6" s="24">
        <v>10707</v>
      </c>
      <c r="N6" s="15">
        <v>0</v>
      </c>
      <c r="O6" s="15">
        <v>0</v>
      </c>
      <c r="P6" s="15">
        <v>14</v>
      </c>
      <c r="Q6" s="40">
        <v>2104.8000000000002</v>
      </c>
      <c r="R6" s="42">
        <v>4.4850000000000003</v>
      </c>
      <c r="S6" s="16">
        <v>44769</v>
      </c>
    </row>
    <row r="7" spans="1:19" ht="12" customHeight="1" thickBot="1" x14ac:dyDescent="0.3">
      <c r="A7" s="14" t="s">
        <v>17</v>
      </c>
      <c r="B7" s="20">
        <v>1926.6</v>
      </c>
      <c r="C7" s="20">
        <v>339.9</v>
      </c>
      <c r="D7" s="22">
        <v>202.8</v>
      </c>
      <c r="E7" s="23">
        <v>1907.4</v>
      </c>
      <c r="F7" s="23">
        <v>334.2</v>
      </c>
      <c r="G7" s="24">
        <v>207</v>
      </c>
      <c r="H7" s="20">
        <v>2026</v>
      </c>
      <c r="I7" s="20">
        <v>368.9</v>
      </c>
      <c r="J7" s="22">
        <v>231</v>
      </c>
      <c r="K7" s="23">
        <v>1850</v>
      </c>
      <c r="L7" s="23">
        <v>322</v>
      </c>
      <c r="M7" s="24">
        <v>168.4</v>
      </c>
      <c r="N7" s="15">
        <v>8</v>
      </c>
      <c r="O7" s="15">
        <v>8</v>
      </c>
      <c r="P7" s="15">
        <v>8</v>
      </c>
      <c r="Q7" s="40">
        <v>68.400000000000006</v>
      </c>
      <c r="R7" s="42">
        <v>2.0259999999999998</v>
      </c>
      <c r="S7" s="17" t="s">
        <v>18</v>
      </c>
    </row>
    <row r="8" spans="1:19" ht="12" customHeight="1" thickBot="1" x14ac:dyDescent="0.3">
      <c r="A8" s="14" t="s">
        <v>19</v>
      </c>
      <c r="B8" s="25" t="s">
        <v>15</v>
      </c>
      <c r="C8" s="25" t="s">
        <v>15</v>
      </c>
      <c r="D8" s="22">
        <v>-130.4</v>
      </c>
      <c r="E8" s="27" t="e">
        <v>#NUM!</v>
      </c>
      <c r="F8" s="27" t="e">
        <v>#NUM!</v>
      </c>
      <c r="G8" s="24">
        <v>-150</v>
      </c>
      <c r="H8" s="20">
        <v>0</v>
      </c>
      <c r="I8" s="20">
        <v>0</v>
      </c>
      <c r="J8" s="22">
        <v>10</v>
      </c>
      <c r="K8" s="26" t="s">
        <v>15</v>
      </c>
      <c r="L8" s="26" t="s">
        <v>15</v>
      </c>
      <c r="M8" s="24">
        <v>-230</v>
      </c>
      <c r="N8" s="15">
        <v>0</v>
      </c>
      <c r="O8" s="15">
        <v>0</v>
      </c>
      <c r="P8" s="15">
        <v>5</v>
      </c>
      <c r="Q8" s="40">
        <v>93.3</v>
      </c>
      <c r="R8" s="42">
        <v>-2.6080000000000001</v>
      </c>
      <c r="S8" s="16">
        <v>44774</v>
      </c>
    </row>
    <row r="9" spans="1:19" ht="12" customHeight="1" thickBot="1" x14ac:dyDescent="0.3">
      <c r="A9" s="14" t="s">
        <v>20</v>
      </c>
      <c r="B9" s="20">
        <v>4530.8999999999996</v>
      </c>
      <c r="C9" s="20">
        <v>1017</v>
      </c>
      <c r="D9" s="22">
        <v>499.4</v>
      </c>
      <c r="E9" s="23">
        <v>4429.7</v>
      </c>
      <c r="F9" s="23">
        <v>1015</v>
      </c>
      <c r="G9" s="24">
        <v>500</v>
      </c>
      <c r="H9" s="20">
        <v>4793</v>
      </c>
      <c r="I9" s="20">
        <v>1075</v>
      </c>
      <c r="J9" s="22">
        <v>509.3</v>
      </c>
      <c r="K9" s="23">
        <v>4370</v>
      </c>
      <c r="L9" s="23">
        <v>961</v>
      </c>
      <c r="M9" s="24">
        <v>489</v>
      </c>
      <c r="N9" s="15">
        <v>3</v>
      </c>
      <c r="O9" s="15">
        <v>3</v>
      </c>
      <c r="P9" s="15">
        <v>3</v>
      </c>
      <c r="Q9" s="40">
        <v>290.8</v>
      </c>
      <c r="R9" s="42">
        <v>0.71899999999999997</v>
      </c>
      <c r="S9" s="16">
        <v>44784</v>
      </c>
    </row>
    <row r="10" spans="1:19" ht="12" customHeight="1" thickBot="1" x14ac:dyDescent="0.3">
      <c r="A10" s="14" t="s">
        <v>21</v>
      </c>
      <c r="B10" s="20">
        <v>7511.5</v>
      </c>
      <c r="C10" s="20">
        <v>1977.2</v>
      </c>
      <c r="D10" s="22">
        <v>1429.6</v>
      </c>
      <c r="E10" s="23">
        <v>7436</v>
      </c>
      <c r="F10" s="23">
        <v>1923</v>
      </c>
      <c r="G10" s="24">
        <v>1378.8</v>
      </c>
      <c r="H10" s="20">
        <v>8055</v>
      </c>
      <c r="I10" s="20">
        <v>2172</v>
      </c>
      <c r="J10" s="22">
        <v>1653</v>
      </c>
      <c r="K10" s="23">
        <v>7022</v>
      </c>
      <c r="L10" s="23">
        <v>1761</v>
      </c>
      <c r="M10" s="24">
        <v>1322</v>
      </c>
      <c r="N10" s="15">
        <v>8</v>
      </c>
      <c r="O10" s="15">
        <v>8</v>
      </c>
      <c r="P10" s="15">
        <v>8</v>
      </c>
      <c r="Q10" s="40">
        <v>280.3</v>
      </c>
      <c r="R10" s="42">
        <v>3.919</v>
      </c>
      <c r="S10" s="17" t="s">
        <v>18</v>
      </c>
    </row>
    <row r="11" spans="1:19" ht="12" customHeight="1" thickBot="1" x14ac:dyDescent="0.3">
      <c r="A11" s="14" t="s">
        <v>22</v>
      </c>
      <c r="B11" s="25" t="s">
        <v>15</v>
      </c>
      <c r="C11" s="25" t="s">
        <v>15</v>
      </c>
      <c r="D11" s="22">
        <v>1718.9</v>
      </c>
      <c r="E11" s="26" t="s">
        <v>15</v>
      </c>
      <c r="F11" s="26" t="s">
        <v>15</v>
      </c>
      <c r="G11" s="24">
        <v>1715.5</v>
      </c>
      <c r="H11" s="25" t="s">
        <v>15</v>
      </c>
      <c r="I11" s="25" t="s">
        <v>15</v>
      </c>
      <c r="J11" s="22">
        <v>1942.2</v>
      </c>
      <c r="K11" s="26" t="s">
        <v>15</v>
      </c>
      <c r="L11" s="26" t="s">
        <v>15</v>
      </c>
      <c r="M11" s="24">
        <v>1510</v>
      </c>
      <c r="N11" s="15">
        <v>0</v>
      </c>
      <c r="O11" s="15">
        <v>0</v>
      </c>
      <c r="P11" s="15">
        <v>6</v>
      </c>
      <c r="Q11" s="40">
        <v>101.5</v>
      </c>
      <c r="R11" s="42">
        <v>15.901</v>
      </c>
      <c r="S11" s="16">
        <v>44791</v>
      </c>
    </row>
    <row r="12" spans="1:19" ht="12" customHeight="1" thickBot="1" x14ac:dyDescent="0.3">
      <c r="A12" s="14" t="s">
        <v>23</v>
      </c>
      <c r="B12" s="25" t="s">
        <v>15</v>
      </c>
      <c r="C12" s="25" t="s">
        <v>15</v>
      </c>
      <c r="D12" s="22">
        <v>394.1</v>
      </c>
      <c r="E12" s="26" t="s">
        <v>15</v>
      </c>
      <c r="F12" s="26" t="s">
        <v>15</v>
      </c>
      <c r="G12" s="24">
        <v>399.5</v>
      </c>
      <c r="H12" s="25" t="s">
        <v>15</v>
      </c>
      <c r="I12" s="25" t="s">
        <v>15</v>
      </c>
      <c r="J12" s="22">
        <v>417.9</v>
      </c>
      <c r="K12" s="26" t="s">
        <v>15</v>
      </c>
      <c r="L12" s="26" t="s">
        <v>15</v>
      </c>
      <c r="M12" s="24">
        <v>370</v>
      </c>
      <c r="N12" s="15">
        <v>0</v>
      </c>
      <c r="O12" s="15">
        <v>0</v>
      </c>
      <c r="P12" s="15">
        <v>5</v>
      </c>
      <c r="Q12" s="40">
        <v>-42.2</v>
      </c>
      <c r="R12" s="42">
        <v>10.467000000000001</v>
      </c>
      <c r="S12" s="17" t="s">
        <v>18</v>
      </c>
    </row>
    <row r="13" spans="1:19" ht="12" customHeight="1" thickBot="1" x14ac:dyDescent="0.3">
      <c r="A13" s="14" t="s">
        <v>24</v>
      </c>
      <c r="B13" s="20">
        <v>661</v>
      </c>
      <c r="C13" s="20">
        <v>177.8</v>
      </c>
      <c r="D13" s="22">
        <v>112.4</v>
      </c>
      <c r="E13" s="23">
        <v>661</v>
      </c>
      <c r="F13" s="23">
        <v>177.8</v>
      </c>
      <c r="G13" s="24">
        <v>112.4</v>
      </c>
      <c r="H13" s="20">
        <v>661</v>
      </c>
      <c r="I13" s="20">
        <v>177.8</v>
      </c>
      <c r="J13" s="22">
        <v>112.4</v>
      </c>
      <c r="K13" s="23">
        <v>661</v>
      </c>
      <c r="L13" s="23">
        <v>177.8</v>
      </c>
      <c r="M13" s="24">
        <v>112.4</v>
      </c>
      <c r="N13" s="15">
        <v>1</v>
      </c>
      <c r="O13" s="15">
        <v>1</v>
      </c>
      <c r="P13" s="15">
        <v>1</v>
      </c>
      <c r="Q13" s="40">
        <v>31.3</v>
      </c>
      <c r="R13" s="42">
        <v>2.5910000000000002</v>
      </c>
      <c r="S13" s="17" t="s">
        <v>18</v>
      </c>
    </row>
    <row r="14" spans="1:19" ht="12" customHeight="1" thickBot="1" x14ac:dyDescent="0.3">
      <c r="A14" s="18" t="s">
        <v>25</v>
      </c>
      <c r="B14" s="25" t="s">
        <v>15</v>
      </c>
      <c r="C14" s="25" t="s">
        <v>15</v>
      </c>
      <c r="D14" s="22">
        <v>199.7</v>
      </c>
      <c r="E14" s="26" t="s">
        <v>15</v>
      </c>
      <c r="F14" s="26" t="s">
        <v>15</v>
      </c>
      <c r="G14" s="24">
        <v>183</v>
      </c>
      <c r="H14" s="25" t="s">
        <v>15</v>
      </c>
      <c r="I14" s="25" t="s">
        <v>15</v>
      </c>
      <c r="J14" s="22">
        <v>236</v>
      </c>
      <c r="K14" s="26" t="s">
        <v>15</v>
      </c>
      <c r="L14" s="26" t="s">
        <v>15</v>
      </c>
      <c r="M14" s="24">
        <v>180</v>
      </c>
      <c r="N14" s="15">
        <v>0</v>
      </c>
      <c r="O14" s="15">
        <v>0</v>
      </c>
      <c r="P14" s="15">
        <v>3</v>
      </c>
      <c r="Q14" s="40">
        <v>119.1</v>
      </c>
      <c r="R14" s="42">
        <v>0.53700000000000003</v>
      </c>
      <c r="S14" s="17" t="s">
        <v>18</v>
      </c>
    </row>
    <row r="15" spans="1:19" ht="12" customHeight="1" thickBot="1" x14ac:dyDescent="0.3">
      <c r="A15" s="18" t="s">
        <v>26</v>
      </c>
      <c r="B15" s="25" t="s">
        <v>15</v>
      </c>
      <c r="C15" s="25" t="s">
        <v>15</v>
      </c>
      <c r="D15" s="22">
        <v>6.8</v>
      </c>
      <c r="E15" s="26" t="s">
        <v>15</v>
      </c>
      <c r="F15" s="26" t="s">
        <v>15</v>
      </c>
      <c r="G15" s="24">
        <v>13</v>
      </c>
      <c r="H15" s="25" t="s">
        <v>15</v>
      </c>
      <c r="I15" s="25" t="s">
        <v>15</v>
      </c>
      <c r="J15" s="22">
        <v>75</v>
      </c>
      <c r="K15" s="26" t="s">
        <v>15</v>
      </c>
      <c r="L15" s="26" t="s">
        <v>15</v>
      </c>
      <c r="M15" s="24">
        <v>-87</v>
      </c>
      <c r="N15" s="15">
        <v>0</v>
      </c>
      <c r="O15" s="15">
        <v>0</v>
      </c>
      <c r="P15" s="15">
        <v>4</v>
      </c>
      <c r="Q15" s="40">
        <v>145.80000000000001</v>
      </c>
      <c r="R15" s="42">
        <v>-0.91100000000000003</v>
      </c>
      <c r="S15" s="17" t="s">
        <v>18</v>
      </c>
    </row>
    <row r="16" spans="1:19" ht="12" customHeight="1" thickBot="1" x14ac:dyDescent="0.3">
      <c r="A16" s="18" t="s">
        <v>27</v>
      </c>
      <c r="B16" s="20">
        <v>32163.599999999999</v>
      </c>
      <c r="C16" s="20">
        <v>2536.5</v>
      </c>
      <c r="D16" s="22">
        <v>539.29999999999995</v>
      </c>
      <c r="E16" s="23">
        <v>32266</v>
      </c>
      <c r="F16" s="23">
        <v>2452</v>
      </c>
      <c r="G16" s="24">
        <v>483</v>
      </c>
      <c r="H16" s="20">
        <v>32875</v>
      </c>
      <c r="I16" s="20">
        <v>3043.2</v>
      </c>
      <c r="J16" s="22">
        <v>1085.3</v>
      </c>
      <c r="K16" s="23">
        <v>31072.3</v>
      </c>
      <c r="L16" s="23">
        <v>2197</v>
      </c>
      <c r="M16" s="24">
        <v>290.7</v>
      </c>
      <c r="N16" s="15">
        <v>17</v>
      </c>
      <c r="O16" s="15">
        <v>17</v>
      </c>
      <c r="P16" s="15">
        <v>17</v>
      </c>
      <c r="Q16" s="40">
        <v>530.6</v>
      </c>
      <c r="R16" s="42">
        <v>-8.3000000000000004E-2</v>
      </c>
      <c r="S16" s="16">
        <v>44768</v>
      </c>
    </row>
    <row r="17" spans="1:19" ht="12" customHeight="1" thickBot="1" x14ac:dyDescent="0.3">
      <c r="A17" s="18" t="s">
        <v>28</v>
      </c>
      <c r="B17" s="20">
        <v>6102.1</v>
      </c>
      <c r="C17" s="20">
        <v>1486.1</v>
      </c>
      <c r="D17" s="22">
        <v>1791.8</v>
      </c>
      <c r="E17" s="23">
        <v>6082.5</v>
      </c>
      <c r="F17" s="23">
        <v>1490.4</v>
      </c>
      <c r="G17" s="24">
        <v>1811</v>
      </c>
      <c r="H17" s="20">
        <v>6641.1</v>
      </c>
      <c r="I17" s="20">
        <v>1642.3</v>
      </c>
      <c r="J17" s="22">
        <v>2050</v>
      </c>
      <c r="K17" s="23">
        <v>5457</v>
      </c>
      <c r="L17" s="23">
        <v>1390.6</v>
      </c>
      <c r="M17" s="24">
        <v>1538.8</v>
      </c>
      <c r="N17" s="15">
        <v>11</v>
      </c>
      <c r="O17" s="15">
        <v>11</v>
      </c>
      <c r="P17" s="15">
        <v>11</v>
      </c>
      <c r="Q17" s="40">
        <v>1304.5999999999999</v>
      </c>
      <c r="R17" s="42">
        <v>0.38800000000000001</v>
      </c>
      <c r="S17" s="17" t="s">
        <v>18</v>
      </c>
    </row>
    <row r="18" spans="1:19" ht="12" customHeight="1" thickBot="1" x14ac:dyDescent="0.3">
      <c r="A18" s="18" t="s">
        <v>29</v>
      </c>
      <c r="B18" s="20">
        <v>8320.4</v>
      </c>
      <c r="C18" s="20">
        <v>131.4</v>
      </c>
      <c r="D18" s="22">
        <v>579.4</v>
      </c>
      <c r="E18" s="23">
        <v>8158.2</v>
      </c>
      <c r="F18" s="23">
        <v>93.9</v>
      </c>
      <c r="G18" s="24">
        <v>610.70000000000005</v>
      </c>
      <c r="H18" s="20">
        <v>9162</v>
      </c>
      <c r="I18" s="20">
        <v>272.2</v>
      </c>
      <c r="J18" s="22">
        <v>793</v>
      </c>
      <c r="K18" s="23">
        <v>7717.9</v>
      </c>
      <c r="L18" s="23">
        <v>75</v>
      </c>
      <c r="M18" s="24">
        <v>350</v>
      </c>
      <c r="N18" s="15">
        <v>8</v>
      </c>
      <c r="O18" s="15">
        <v>8</v>
      </c>
      <c r="P18" s="15">
        <v>8</v>
      </c>
      <c r="Q18" s="40">
        <v>195.7</v>
      </c>
      <c r="R18" s="42">
        <v>2.121</v>
      </c>
      <c r="S18" s="17" t="s">
        <v>18</v>
      </c>
    </row>
    <row r="19" spans="1:19" ht="12" customHeight="1" thickBot="1" x14ac:dyDescent="0.3">
      <c r="A19" s="18" t="s">
        <v>30</v>
      </c>
      <c r="B19" s="20">
        <v>33549.599999999999</v>
      </c>
      <c r="C19" s="20">
        <v>2802.2</v>
      </c>
      <c r="D19" s="22">
        <v>1601.1</v>
      </c>
      <c r="E19" s="23">
        <v>33811.699999999997</v>
      </c>
      <c r="F19" s="23">
        <v>2816.2</v>
      </c>
      <c r="G19" s="24">
        <v>1620.5</v>
      </c>
      <c r="H19" s="20">
        <v>34435</v>
      </c>
      <c r="I19" s="20">
        <v>2948</v>
      </c>
      <c r="J19" s="22">
        <v>1691.1</v>
      </c>
      <c r="K19" s="23">
        <v>31584.3</v>
      </c>
      <c r="L19" s="23">
        <v>2629</v>
      </c>
      <c r="M19" s="24">
        <v>1375.6</v>
      </c>
      <c r="N19" s="15">
        <v>18</v>
      </c>
      <c r="O19" s="15">
        <v>18</v>
      </c>
      <c r="P19" s="15">
        <v>18</v>
      </c>
      <c r="Q19" s="40">
        <v>725.1</v>
      </c>
      <c r="R19" s="42">
        <v>1.2350000000000001</v>
      </c>
      <c r="S19" s="16">
        <v>44790</v>
      </c>
    </row>
    <row r="20" spans="1:19" ht="12" customHeight="1" thickBot="1" x14ac:dyDescent="0.3">
      <c r="A20" s="18" t="s">
        <v>31</v>
      </c>
      <c r="B20" s="20">
        <v>2973.6</v>
      </c>
      <c r="C20" s="20">
        <v>173.8</v>
      </c>
      <c r="D20" s="22">
        <v>33.5</v>
      </c>
      <c r="E20" s="23">
        <v>3018.5</v>
      </c>
      <c r="F20" s="23">
        <v>175</v>
      </c>
      <c r="G20" s="24">
        <v>32</v>
      </c>
      <c r="H20" s="20">
        <v>3065.5</v>
      </c>
      <c r="I20" s="20">
        <v>189</v>
      </c>
      <c r="J20" s="22">
        <v>41</v>
      </c>
      <c r="K20" s="23">
        <v>2778</v>
      </c>
      <c r="L20" s="23">
        <v>153.4</v>
      </c>
      <c r="M20" s="24">
        <v>27.5</v>
      </c>
      <c r="N20" s="15">
        <v>8</v>
      </c>
      <c r="O20" s="15">
        <v>8</v>
      </c>
      <c r="P20" s="15">
        <v>8</v>
      </c>
      <c r="Q20" s="40">
        <v>5.8</v>
      </c>
      <c r="R20" s="42">
        <v>4.5170000000000003</v>
      </c>
      <c r="S20" s="16">
        <v>44790</v>
      </c>
    </row>
    <row r="21" spans="1:19" ht="12" customHeight="1" thickBot="1" x14ac:dyDescent="0.3">
      <c r="A21" s="18" t="s">
        <v>32</v>
      </c>
      <c r="B21" s="20">
        <v>3129.3</v>
      </c>
      <c r="C21" s="20">
        <v>602.6</v>
      </c>
      <c r="D21" s="22">
        <v>395.9</v>
      </c>
      <c r="E21" s="23">
        <v>3131.5</v>
      </c>
      <c r="F21" s="23">
        <v>617.20000000000005</v>
      </c>
      <c r="G21" s="24">
        <v>401.7</v>
      </c>
      <c r="H21" s="20">
        <v>3297</v>
      </c>
      <c r="I21" s="20">
        <v>651</v>
      </c>
      <c r="J21" s="22">
        <v>423</v>
      </c>
      <c r="K21" s="23">
        <v>2957</v>
      </c>
      <c r="L21" s="23">
        <v>525</v>
      </c>
      <c r="M21" s="24">
        <v>357</v>
      </c>
      <c r="N21" s="15">
        <v>4</v>
      </c>
      <c r="O21" s="15">
        <v>4</v>
      </c>
      <c r="P21" s="15">
        <v>4</v>
      </c>
      <c r="Q21" s="40">
        <v>217.8</v>
      </c>
      <c r="R21" s="42">
        <v>0.84399999999999997</v>
      </c>
      <c r="S21" s="16">
        <v>44782</v>
      </c>
    </row>
    <row r="22" spans="1:19" ht="12" customHeight="1" thickBot="1" x14ac:dyDescent="0.3">
      <c r="A22" s="18" t="s">
        <v>33</v>
      </c>
      <c r="B22" s="20">
        <v>14196.2</v>
      </c>
      <c r="C22" s="20">
        <v>2915.9</v>
      </c>
      <c r="D22" s="22">
        <v>1217.4000000000001</v>
      </c>
      <c r="E22" s="23">
        <v>14220.4</v>
      </c>
      <c r="F22" s="23">
        <v>2929</v>
      </c>
      <c r="G22" s="24">
        <v>1222</v>
      </c>
      <c r="H22" s="20">
        <v>14718.4</v>
      </c>
      <c r="I22" s="20">
        <v>3082</v>
      </c>
      <c r="J22" s="22">
        <v>1605</v>
      </c>
      <c r="K22" s="23">
        <v>13349.1</v>
      </c>
      <c r="L22" s="23">
        <v>2794</v>
      </c>
      <c r="M22" s="24">
        <v>666.7</v>
      </c>
      <c r="N22" s="15">
        <v>13</v>
      </c>
      <c r="O22" s="15">
        <v>13</v>
      </c>
      <c r="P22" s="15">
        <v>13</v>
      </c>
      <c r="Q22" s="40">
        <v>721.2</v>
      </c>
      <c r="R22" s="42">
        <v>0.69399999999999995</v>
      </c>
      <c r="S22" s="16">
        <v>44782</v>
      </c>
    </row>
    <row r="23" spans="1:19" ht="12" customHeight="1" thickBot="1" x14ac:dyDescent="0.3">
      <c r="A23" s="18" t="s">
        <v>34</v>
      </c>
      <c r="B23" s="20">
        <v>2109.6999999999998</v>
      </c>
      <c r="C23" s="20">
        <v>330.8</v>
      </c>
      <c r="D23" s="22">
        <v>273.7</v>
      </c>
      <c r="E23" s="23">
        <v>2127.1</v>
      </c>
      <c r="F23" s="23">
        <v>309.5</v>
      </c>
      <c r="G23" s="24">
        <v>260</v>
      </c>
      <c r="H23" s="20">
        <v>2254</v>
      </c>
      <c r="I23" s="20">
        <v>420.2</v>
      </c>
      <c r="J23" s="22">
        <v>392.1</v>
      </c>
      <c r="K23" s="23">
        <v>1917.6</v>
      </c>
      <c r="L23" s="23">
        <v>260.8</v>
      </c>
      <c r="M23" s="24">
        <v>173</v>
      </c>
      <c r="N23" s="15">
        <v>8</v>
      </c>
      <c r="O23" s="15">
        <v>8</v>
      </c>
      <c r="P23" s="15">
        <v>8</v>
      </c>
      <c r="Q23" s="40">
        <v>419.6</v>
      </c>
      <c r="R23" s="42">
        <v>-0.38</v>
      </c>
      <c r="S23" s="17" t="s">
        <v>18</v>
      </c>
    </row>
    <row r="24" spans="1:19" ht="12" customHeight="1" thickBot="1" x14ac:dyDescent="0.3">
      <c r="A24" s="18" t="s">
        <v>35</v>
      </c>
      <c r="B24" s="20">
        <v>11024.3</v>
      </c>
      <c r="C24" s="20">
        <v>1872.8</v>
      </c>
      <c r="D24" s="22">
        <v>1545</v>
      </c>
      <c r="E24" s="23">
        <v>11007.5</v>
      </c>
      <c r="F24" s="23">
        <v>1907</v>
      </c>
      <c r="G24" s="24">
        <v>1563</v>
      </c>
      <c r="H24" s="20">
        <v>11342</v>
      </c>
      <c r="I24" s="20">
        <v>2039.5</v>
      </c>
      <c r="J24" s="22">
        <v>1653</v>
      </c>
      <c r="K24" s="23">
        <v>10688.2</v>
      </c>
      <c r="L24" s="23">
        <v>1562.8</v>
      </c>
      <c r="M24" s="24">
        <v>1266</v>
      </c>
      <c r="N24" s="15">
        <v>14</v>
      </c>
      <c r="O24" s="15">
        <v>14</v>
      </c>
      <c r="P24" s="15">
        <v>14</v>
      </c>
      <c r="Q24" s="40">
        <v>479.4</v>
      </c>
      <c r="R24" s="42">
        <v>2.2599999999999998</v>
      </c>
      <c r="S24" s="16">
        <v>44792</v>
      </c>
    </row>
    <row r="25" spans="1:19" ht="12" customHeight="1" thickBot="1" x14ac:dyDescent="0.3">
      <c r="A25" s="18" t="s">
        <v>36</v>
      </c>
      <c r="B25" s="20">
        <v>2368.6</v>
      </c>
      <c r="C25" s="20">
        <v>876.4</v>
      </c>
      <c r="D25" s="22">
        <v>769.2</v>
      </c>
      <c r="E25" s="23">
        <v>2569.1</v>
      </c>
      <c r="F25" s="23">
        <v>935</v>
      </c>
      <c r="G25" s="24">
        <v>799</v>
      </c>
      <c r="H25" s="20">
        <v>3512</v>
      </c>
      <c r="I25" s="20">
        <v>1210</v>
      </c>
      <c r="J25" s="22">
        <v>1007</v>
      </c>
      <c r="K25" s="23">
        <v>1140</v>
      </c>
      <c r="L25" s="23">
        <v>363</v>
      </c>
      <c r="M25" s="24">
        <v>213</v>
      </c>
      <c r="N25" s="15">
        <v>6</v>
      </c>
      <c r="O25" s="15">
        <v>6</v>
      </c>
      <c r="P25" s="15">
        <v>7</v>
      </c>
      <c r="Q25" s="40">
        <v>462.2</v>
      </c>
      <c r="R25" s="42">
        <v>0.72899999999999998</v>
      </c>
      <c r="S25" s="17" t="s">
        <v>18</v>
      </c>
    </row>
    <row r="26" spans="1:19" ht="12" customHeight="1" thickBot="1" x14ac:dyDescent="0.3">
      <c r="A26" s="18" t="s">
        <v>37</v>
      </c>
      <c r="B26" s="20">
        <v>22556.799999999999</v>
      </c>
      <c r="C26" s="20">
        <v>2818.6</v>
      </c>
      <c r="D26" s="22">
        <v>679.7</v>
      </c>
      <c r="E26" s="23">
        <v>21914</v>
      </c>
      <c r="F26" s="23">
        <v>3462</v>
      </c>
      <c r="G26" s="24">
        <v>677.2</v>
      </c>
      <c r="H26" s="20">
        <v>26650</v>
      </c>
      <c r="I26" s="20">
        <v>3629.6</v>
      </c>
      <c r="J26" s="22">
        <v>873</v>
      </c>
      <c r="K26" s="23">
        <v>18711</v>
      </c>
      <c r="L26" s="23">
        <v>1688</v>
      </c>
      <c r="M26" s="24">
        <v>421</v>
      </c>
      <c r="N26" s="15">
        <v>5</v>
      </c>
      <c r="O26" s="15">
        <v>5</v>
      </c>
      <c r="P26" s="15">
        <v>5</v>
      </c>
      <c r="Q26" s="40">
        <v>437.7</v>
      </c>
      <c r="R26" s="42">
        <v>0.54700000000000004</v>
      </c>
      <c r="S26" s="16">
        <v>44782</v>
      </c>
    </row>
    <row r="27" spans="1:19" ht="12" customHeight="1" thickBot="1" x14ac:dyDescent="0.3">
      <c r="A27" s="18" t="s">
        <v>38</v>
      </c>
      <c r="B27" s="20">
        <v>13215</v>
      </c>
      <c r="C27" s="20">
        <v>2436.5</v>
      </c>
      <c r="D27" s="22">
        <v>-689.2</v>
      </c>
      <c r="E27" s="23">
        <v>13067.9</v>
      </c>
      <c r="F27" s="23">
        <v>2422.9</v>
      </c>
      <c r="G27" s="24">
        <v>-680</v>
      </c>
      <c r="H27" s="20">
        <v>14283</v>
      </c>
      <c r="I27" s="20">
        <v>2598.5</v>
      </c>
      <c r="J27" s="22">
        <v>-350</v>
      </c>
      <c r="K27" s="23">
        <v>12750</v>
      </c>
      <c r="L27" s="23">
        <v>2315.5</v>
      </c>
      <c r="M27" s="24">
        <v>-945</v>
      </c>
      <c r="N27" s="15">
        <v>8</v>
      </c>
      <c r="O27" s="15">
        <v>8</v>
      </c>
      <c r="P27" s="15">
        <v>8</v>
      </c>
      <c r="Q27" s="40">
        <v>2045.9</v>
      </c>
      <c r="R27" s="42">
        <v>-1.3160000000000001</v>
      </c>
      <c r="S27" s="16">
        <v>44790</v>
      </c>
    </row>
    <row r="28" spans="1:19" ht="12" customHeight="1" thickBot="1" x14ac:dyDescent="0.3">
      <c r="A28" s="18" t="s">
        <v>39</v>
      </c>
      <c r="B28" s="20">
        <v>33894.400000000001</v>
      </c>
      <c r="C28" s="20">
        <v>10686.2</v>
      </c>
      <c r="D28" s="22">
        <v>6748.5</v>
      </c>
      <c r="E28" s="23">
        <v>33808.5</v>
      </c>
      <c r="F28" s="23">
        <v>10695</v>
      </c>
      <c r="G28" s="24">
        <v>6762.7</v>
      </c>
      <c r="H28" s="20">
        <v>34876</v>
      </c>
      <c r="I28" s="20">
        <v>11038</v>
      </c>
      <c r="J28" s="22">
        <v>7306</v>
      </c>
      <c r="K28" s="23">
        <v>32524</v>
      </c>
      <c r="L28" s="23">
        <v>10057</v>
      </c>
      <c r="M28" s="24">
        <v>6182</v>
      </c>
      <c r="N28" s="15">
        <v>15</v>
      </c>
      <c r="O28" s="15">
        <v>15</v>
      </c>
      <c r="P28" s="15">
        <v>15</v>
      </c>
      <c r="Q28" s="40">
        <v>3183.5</v>
      </c>
      <c r="R28" s="42">
        <v>1.1240000000000001</v>
      </c>
      <c r="S28" s="17" t="s">
        <v>18</v>
      </c>
    </row>
    <row r="29" spans="1:19" ht="12" customHeight="1" thickBot="1" x14ac:dyDescent="0.3">
      <c r="A29" s="18" t="s">
        <v>40</v>
      </c>
      <c r="B29" s="20">
        <v>31657.599999999999</v>
      </c>
      <c r="C29" s="20">
        <v>3423.9</v>
      </c>
      <c r="D29" s="22">
        <v>3163.5</v>
      </c>
      <c r="E29" s="23">
        <v>31344.3</v>
      </c>
      <c r="F29" s="23">
        <v>3397.6</v>
      </c>
      <c r="G29" s="24">
        <v>3214.5</v>
      </c>
      <c r="H29" s="20">
        <v>33500</v>
      </c>
      <c r="I29" s="20">
        <v>3700</v>
      </c>
      <c r="J29" s="22">
        <v>3400</v>
      </c>
      <c r="K29" s="23">
        <v>30047</v>
      </c>
      <c r="L29" s="23">
        <v>3166.1</v>
      </c>
      <c r="M29" s="24">
        <v>2649.2</v>
      </c>
      <c r="N29" s="15">
        <v>17</v>
      </c>
      <c r="O29" s="15">
        <v>17</v>
      </c>
      <c r="P29" s="15">
        <v>17</v>
      </c>
      <c r="Q29" s="40">
        <v>999.2</v>
      </c>
      <c r="R29" s="42">
        <v>2.2170000000000001</v>
      </c>
      <c r="S29" s="16">
        <v>44770</v>
      </c>
    </row>
    <row r="30" spans="1:19" ht="12" customHeight="1" thickBot="1" x14ac:dyDescent="0.3">
      <c r="A30" s="18" t="s">
        <v>41</v>
      </c>
      <c r="B30" s="25" t="s">
        <v>15</v>
      </c>
      <c r="C30" s="25" t="s">
        <v>15</v>
      </c>
      <c r="D30" s="22">
        <v>11617.5</v>
      </c>
      <c r="E30" s="26" t="s">
        <v>15</v>
      </c>
      <c r="F30" s="26" t="s">
        <v>15</v>
      </c>
      <c r="G30" s="24">
        <v>11525</v>
      </c>
      <c r="H30" s="25" t="s">
        <v>15</v>
      </c>
      <c r="I30" s="25" t="s">
        <v>15</v>
      </c>
      <c r="J30" s="22">
        <v>13255</v>
      </c>
      <c r="K30" s="26" t="s">
        <v>15</v>
      </c>
      <c r="L30" s="26" t="s">
        <v>15</v>
      </c>
      <c r="M30" s="24">
        <v>11000.4</v>
      </c>
      <c r="N30" s="15">
        <v>0</v>
      </c>
      <c r="O30" s="15">
        <v>0</v>
      </c>
      <c r="P30" s="15">
        <v>14</v>
      </c>
      <c r="Q30" s="40">
        <v>2924.5</v>
      </c>
      <c r="R30" s="42">
        <v>2.9409999999999998</v>
      </c>
      <c r="S30" s="16">
        <v>44770</v>
      </c>
    </row>
    <row r="31" spans="1:19" ht="12" customHeight="1" thickBot="1" x14ac:dyDescent="0.3">
      <c r="A31" s="18" t="s">
        <v>42</v>
      </c>
      <c r="B31" s="25" t="s">
        <v>15</v>
      </c>
      <c r="C31" s="25" t="s">
        <v>15</v>
      </c>
      <c r="D31" s="22">
        <v>2418.1999999999998</v>
      </c>
      <c r="E31" s="26" t="s">
        <v>15</v>
      </c>
      <c r="F31" s="26" t="s">
        <v>15</v>
      </c>
      <c r="G31" s="24">
        <v>2415</v>
      </c>
      <c r="H31" s="25" t="s">
        <v>15</v>
      </c>
      <c r="I31" s="25" t="s">
        <v>15</v>
      </c>
      <c r="J31" s="22">
        <v>2596</v>
      </c>
      <c r="K31" s="26" t="s">
        <v>15</v>
      </c>
      <c r="L31" s="26" t="s">
        <v>15</v>
      </c>
      <c r="M31" s="24">
        <v>2307</v>
      </c>
      <c r="N31" s="15">
        <v>0</v>
      </c>
      <c r="O31" s="15">
        <v>0</v>
      </c>
      <c r="P31" s="15">
        <v>15</v>
      </c>
      <c r="Q31" s="40">
        <v>63.9</v>
      </c>
      <c r="R31" s="42">
        <v>36.792999999999999</v>
      </c>
      <c r="S31" s="17" t="s">
        <v>18</v>
      </c>
    </row>
    <row r="32" spans="1:19" ht="12" customHeight="1" thickBot="1" x14ac:dyDescent="0.3">
      <c r="A32" s="18" t="s">
        <v>43</v>
      </c>
      <c r="B32" s="20">
        <v>5097</v>
      </c>
      <c r="C32" s="20">
        <v>161</v>
      </c>
      <c r="D32" s="22">
        <v>92</v>
      </c>
      <c r="E32" s="23">
        <v>5097</v>
      </c>
      <c r="F32" s="23">
        <v>161</v>
      </c>
      <c r="G32" s="24">
        <v>92</v>
      </c>
      <c r="H32" s="20">
        <v>5097</v>
      </c>
      <c r="I32" s="20">
        <v>161</v>
      </c>
      <c r="J32" s="22">
        <v>92</v>
      </c>
      <c r="K32" s="23">
        <v>5097</v>
      </c>
      <c r="L32" s="23">
        <v>161</v>
      </c>
      <c r="M32" s="24">
        <v>92</v>
      </c>
      <c r="N32" s="15">
        <v>1</v>
      </c>
      <c r="O32" s="15">
        <v>1</v>
      </c>
      <c r="P32" s="15">
        <v>1</v>
      </c>
      <c r="Q32" s="40">
        <v>32.5</v>
      </c>
      <c r="R32" s="42">
        <v>1.831</v>
      </c>
      <c r="S32" s="17" t="s">
        <v>18</v>
      </c>
    </row>
    <row r="33" spans="1:19" ht="12" customHeight="1" thickBot="1" x14ac:dyDescent="0.3">
      <c r="A33" s="18" t="s">
        <v>44</v>
      </c>
      <c r="B33" s="25" t="s">
        <v>15</v>
      </c>
      <c r="C33" s="25" t="s">
        <v>15</v>
      </c>
      <c r="D33" s="22">
        <v>14203.1</v>
      </c>
      <c r="E33" s="26" t="s">
        <v>15</v>
      </c>
      <c r="F33" s="26" t="s">
        <v>15</v>
      </c>
      <c r="G33" s="24">
        <v>14187</v>
      </c>
      <c r="H33" s="25" t="s">
        <v>15</v>
      </c>
      <c r="I33" s="25" t="s">
        <v>15</v>
      </c>
      <c r="J33" s="22">
        <v>14580.6</v>
      </c>
      <c r="K33" s="26" t="s">
        <v>15</v>
      </c>
      <c r="L33" s="26" t="s">
        <v>15</v>
      </c>
      <c r="M33" s="24">
        <v>13999.5</v>
      </c>
      <c r="N33" s="15">
        <v>0</v>
      </c>
      <c r="O33" s="15">
        <v>0</v>
      </c>
      <c r="P33" s="15">
        <v>13</v>
      </c>
      <c r="Q33" s="40">
        <v>2195.4</v>
      </c>
      <c r="R33" s="42">
        <v>5.4619999999999997</v>
      </c>
      <c r="S33" s="17" t="s">
        <v>45</v>
      </c>
    </row>
    <row r="34" spans="1:19" ht="12" customHeight="1" thickBot="1" x14ac:dyDescent="0.3">
      <c r="A34" s="18" t="s">
        <v>46</v>
      </c>
      <c r="B34" s="20">
        <v>167</v>
      </c>
      <c r="C34" s="20">
        <v>102.1</v>
      </c>
      <c r="D34" s="22">
        <v>63.3</v>
      </c>
      <c r="E34" s="23">
        <v>168</v>
      </c>
      <c r="F34" s="23">
        <v>103.5</v>
      </c>
      <c r="G34" s="24">
        <v>62.9</v>
      </c>
      <c r="H34" s="20">
        <v>172</v>
      </c>
      <c r="I34" s="20">
        <v>104.7</v>
      </c>
      <c r="J34" s="22">
        <v>66.5</v>
      </c>
      <c r="K34" s="23">
        <v>160</v>
      </c>
      <c r="L34" s="23">
        <v>96.8</v>
      </c>
      <c r="M34" s="24">
        <v>61</v>
      </c>
      <c r="N34" s="15">
        <v>4</v>
      </c>
      <c r="O34" s="15">
        <v>4</v>
      </c>
      <c r="P34" s="15">
        <v>4</v>
      </c>
      <c r="Q34" s="40">
        <v>-8.1999999999999993</v>
      </c>
      <c r="R34" s="42">
        <v>8.6660000000000004</v>
      </c>
      <c r="S34" s="17" t="s">
        <v>47</v>
      </c>
    </row>
    <row r="35" spans="1:19" ht="12" customHeight="1" thickBot="1" x14ac:dyDescent="0.3">
      <c r="A35" s="18" t="s">
        <v>48</v>
      </c>
      <c r="B35" s="20">
        <v>6340.8</v>
      </c>
      <c r="C35" s="20">
        <v>1560.9</v>
      </c>
      <c r="D35" s="22">
        <v>1110.2</v>
      </c>
      <c r="E35" s="23">
        <v>6260.9</v>
      </c>
      <c r="F35" s="23">
        <v>1581.5</v>
      </c>
      <c r="G35" s="24">
        <v>1097.8</v>
      </c>
      <c r="H35" s="20">
        <v>7209.6</v>
      </c>
      <c r="I35" s="20">
        <v>1682</v>
      </c>
      <c r="J35" s="22">
        <v>1344</v>
      </c>
      <c r="K35" s="23">
        <v>5670.3</v>
      </c>
      <c r="L35" s="23">
        <v>1455</v>
      </c>
      <c r="M35" s="24">
        <v>939</v>
      </c>
      <c r="N35" s="15">
        <v>14</v>
      </c>
      <c r="O35" s="15">
        <v>14</v>
      </c>
      <c r="P35" s="15">
        <v>14</v>
      </c>
      <c r="Q35" s="40">
        <v>919.3</v>
      </c>
      <c r="R35" s="42">
        <v>0.19400000000000001</v>
      </c>
      <c r="S35" s="17" t="s">
        <v>18</v>
      </c>
    </row>
    <row r="36" spans="1:19" ht="12" customHeight="1" thickBot="1" x14ac:dyDescent="0.3">
      <c r="A36" s="18" t="s">
        <v>49</v>
      </c>
      <c r="B36" s="25" t="s">
        <v>15</v>
      </c>
      <c r="C36" s="25" t="s">
        <v>15</v>
      </c>
      <c r="D36" s="22">
        <v>11732</v>
      </c>
      <c r="E36" s="26" t="s">
        <v>15</v>
      </c>
      <c r="F36" s="26" t="s">
        <v>15</v>
      </c>
      <c r="G36" s="24">
        <v>11492.4</v>
      </c>
      <c r="H36" s="25" t="s">
        <v>15</v>
      </c>
      <c r="I36" s="25" t="s">
        <v>15</v>
      </c>
      <c r="J36" s="22">
        <v>12631</v>
      </c>
      <c r="K36" s="26" t="s">
        <v>15</v>
      </c>
      <c r="L36" s="26" t="s">
        <v>15</v>
      </c>
      <c r="M36" s="24">
        <v>11312.2</v>
      </c>
      <c r="N36" s="15">
        <v>0</v>
      </c>
      <c r="O36" s="15">
        <v>0</v>
      </c>
      <c r="P36" s="15">
        <v>4</v>
      </c>
      <c r="Q36" s="40">
        <v>3198.2</v>
      </c>
      <c r="R36" s="42">
        <v>2.593</v>
      </c>
      <c r="S36" s="17" t="s">
        <v>18</v>
      </c>
    </row>
    <row r="37" spans="1:19" ht="12" customHeight="1" thickBot="1" x14ac:dyDescent="0.3">
      <c r="A37" s="18" t="s">
        <v>50</v>
      </c>
      <c r="B37" s="20">
        <v>4527.8</v>
      </c>
      <c r="C37" s="20">
        <v>557.79999999999995</v>
      </c>
      <c r="D37" s="22">
        <v>359.2</v>
      </c>
      <c r="E37" s="23">
        <v>4577.5</v>
      </c>
      <c r="F37" s="23">
        <v>551.5</v>
      </c>
      <c r="G37" s="24">
        <v>356</v>
      </c>
      <c r="H37" s="20">
        <v>4734.3</v>
      </c>
      <c r="I37" s="20">
        <v>620</v>
      </c>
      <c r="J37" s="22">
        <v>413.7</v>
      </c>
      <c r="K37" s="23">
        <v>4096.2</v>
      </c>
      <c r="L37" s="23">
        <v>520</v>
      </c>
      <c r="M37" s="24">
        <v>318</v>
      </c>
      <c r="N37" s="15">
        <v>8</v>
      </c>
      <c r="O37" s="15">
        <v>8</v>
      </c>
      <c r="P37" s="15">
        <v>8</v>
      </c>
      <c r="Q37" s="40">
        <v>225</v>
      </c>
      <c r="R37" s="42">
        <v>0.58199999999999996</v>
      </c>
      <c r="S37" s="17" t="s">
        <v>18</v>
      </c>
    </row>
    <row r="38" spans="1:19" ht="12" customHeight="1" thickBot="1" x14ac:dyDescent="0.3">
      <c r="A38" s="18" t="s">
        <v>51</v>
      </c>
      <c r="B38" s="20">
        <v>1756.9</v>
      </c>
      <c r="C38" s="20">
        <v>984.5</v>
      </c>
      <c r="D38" s="22">
        <v>1187.5999999999999</v>
      </c>
      <c r="E38" s="23">
        <v>1745.8</v>
      </c>
      <c r="F38" s="23">
        <v>973.5</v>
      </c>
      <c r="G38" s="24">
        <v>1176.0999999999999</v>
      </c>
      <c r="H38" s="20">
        <v>1893</v>
      </c>
      <c r="I38" s="20">
        <v>1158</v>
      </c>
      <c r="J38" s="22">
        <v>1356</v>
      </c>
      <c r="K38" s="23">
        <v>1653</v>
      </c>
      <c r="L38" s="23">
        <v>871.3</v>
      </c>
      <c r="M38" s="24">
        <v>991.1</v>
      </c>
      <c r="N38" s="15">
        <v>10</v>
      </c>
      <c r="O38" s="15">
        <v>10</v>
      </c>
      <c r="P38" s="15">
        <v>10</v>
      </c>
      <c r="Q38" s="40">
        <v>682.9</v>
      </c>
      <c r="R38" s="42">
        <v>0.72199999999999998</v>
      </c>
      <c r="S38" s="16">
        <v>44782</v>
      </c>
    </row>
    <row r="39" spans="1:19" ht="12" customHeight="1" thickBot="1" x14ac:dyDescent="0.3">
      <c r="A39" s="18" t="s">
        <v>52</v>
      </c>
      <c r="B39" s="20">
        <v>1119.5</v>
      </c>
      <c r="C39" s="20">
        <v>159.30000000000001</v>
      </c>
      <c r="D39" s="22">
        <v>67.900000000000006</v>
      </c>
      <c r="E39" s="23">
        <v>1071</v>
      </c>
      <c r="F39" s="23">
        <v>150</v>
      </c>
      <c r="G39" s="24">
        <v>57.4</v>
      </c>
      <c r="H39" s="20">
        <v>1304.2</v>
      </c>
      <c r="I39" s="20">
        <v>210.3</v>
      </c>
      <c r="J39" s="22">
        <v>120.1</v>
      </c>
      <c r="K39" s="23">
        <v>1024.7</v>
      </c>
      <c r="L39" s="23">
        <v>139.6</v>
      </c>
      <c r="M39" s="24">
        <v>40</v>
      </c>
      <c r="N39" s="15">
        <v>5</v>
      </c>
      <c r="O39" s="15">
        <v>5</v>
      </c>
      <c r="P39" s="15">
        <v>5</v>
      </c>
      <c r="Q39" s="40">
        <v>54.3</v>
      </c>
      <c r="R39" s="42">
        <v>5.7000000000000002E-2</v>
      </c>
      <c r="S39" s="17" t="s">
        <v>18</v>
      </c>
    </row>
    <row r="40" spans="1:19" ht="12" customHeight="1" thickBot="1" x14ac:dyDescent="0.3">
      <c r="A40" s="18" t="s">
        <v>53</v>
      </c>
      <c r="B40" s="20">
        <v>351.5</v>
      </c>
      <c r="C40" s="20">
        <v>143.5</v>
      </c>
      <c r="D40" s="22">
        <v>127.9</v>
      </c>
      <c r="E40" s="23">
        <v>353.8</v>
      </c>
      <c r="F40" s="23">
        <v>143</v>
      </c>
      <c r="G40" s="24">
        <v>128</v>
      </c>
      <c r="H40" s="20">
        <v>355</v>
      </c>
      <c r="I40" s="20">
        <v>147</v>
      </c>
      <c r="J40" s="22">
        <v>134</v>
      </c>
      <c r="K40" s="23">
        <v>346.7</v>
      </c>
      <c r="L40" s="23">
        <v>141.5</v>
      </c>
      <c r="M40" s="24">
        <v>119.3</v>
      </c>
      <c r="N40" s="15">
        <v>5</v>
      </c>
      <c r="O40" s="15">
        <v>5</v>
      </c>
      <c r="P40" s="15">
        <v>5</v>
      </c>
      <c r="Q40" s="40">
        <v>65.099999999999994</v>
      </c>
      <c r="R40" s="42">
        <v>0.96599999999999997</v>
      </c>
      <c r="S40" s="17" t="s">
        <v>18</v>
      </c>
    </row>
    <row r="41" spans="1:19" ht="12" customHeight="1" thickBot="1" x14ac:dyDescent="0.3">
      <c r="A41" s="18" t="s">
        <v>54</v>
      </c>
      <c r="B41" s="20">
        <v>15369.3</v>
      </c>
      <c r="C41" s="20">
        <v>1164.5999999999999</v>
      </c>
      <c r="D41" s="22">
        <v>183.8</v>
      </c>
      <c r="E41" s="23">
        <v>15407.9</v>
      </c>
      <c r="F41" s="23">
        <v>1161</v>
      </c>
      <c r="G41" s="24">
        <v>187.5</v>
      </c>
      <c r="H41" s="20">
        <v>15868</v>
      </c>
      <c r="I41" s="20">
        <v>1307.3</v>
      </c>
      <c r="J41" s="22">
        <v>260</v>
      </c>
      <c r="K41" s="23">
        <v>14502.3</v>
      </c>
      <c r="L41" s="23">
        <v>1051.5999999999999</v>
      </c>
      <c r="M41" s="24">
        <v>106.3</v>
      </c>
      <c r="N41" s="15">
        <v>15</v>
      </c>
      <c r="O41" s="15">
        <v>15</v>
      </c>
      <c r="P41" s="15">
        <v>15</v>
      </c>
      <c r="Q41" s="40">
        <v>1.8</v>
      </c>
      <c r="R41" s="42">
        <v>103.149</v>
      </c>
      <c r="S41" s="16">
        <v>44782</v>
      </c>
    </row>
    <row r="42" spans="1:19" ht="12" customHeight="1" thickBot="1" x14ac:dyDescent="0.3">
      <c r="A42" s="18" t="s">
        <v>55</v>
      </c>
      <c r="B42" s="20">
        <v>2335</v>
      </c>
      <c r="C42" s="20">
        <v>532.1</v>
      </c>
      <c r="D42" s="22">
        <v>779.5</v>
      </c>
      <c r="E42" s="23">
        <v>2369</v>
      </c>
      <c r="F42" s="23">
        <v>526.5</v>
      </c>
      <c r="G42" s="24">
        <v>843</v>
      </c>
      <c r="H42" s="20">
        <v>2498</v>
      </c>
      <c r="I42" s="20">
        <v>563</v>
      </c>
      <c r="J42" s="22">
        <v>874.3</v>
      </c>
      <c r="K42" s="23">
        <v>2153</v>
      </c>
      <c r="L42" s="23">
        <v>505.6</v>
      </c>
      <c r="M42" s="24">
        <v>213</v>
      </c>
      <c r="N42" s="15">
        <v>9</v>
      </c>
      <c r="O42" s="15">
        <v>9</v>
      </c>
      <c r="P42" s="15">
        <v>9</v>
      </c>
      <c r="Q42" s="40">
        <v>81.7</v>
      </c>
      <c r="R42" s="42">
        <v>9.3179999999999996</v>
      </c>
      <c r="S42" s="16">
        <v>44784</v>
      </c>
    </row>
    <row r="43" spans="1:19" ht="12" customHeight="1" thickBot="1" x14ac:dyDescent="0.3">
      <c r="A43" s="18" t="s">
        <v>56</v>
      </c>
      <c r="B43" s="20">
        <v>2042</v>
      </c>
      <c r="C43" s="20">
        <v>316.3</v>
      </c>
      <c r="D43" s="22">
        <v>330.4</v>
      </c>
      <c r="E43" s="23">
        <v>2022.5</v>
      </c>
      <c r="F43" s="23">
        <v>308.5</v>
      </c>
      <c r="G43" s="24">
        <v>334</v>
      </c>
      <c r="H43" s="20">
        <v>2215</v>
      </c>
      <c r="I43" s="20">
        <v>355</v>
      </c>
      <c r="J43" s="22">
        <v>351</v>
      </c>
      <c r="K43" s="23">
        <v>1962</v>
      </c>
      <c r="L43" s="23">
        <v>300</v>
      </c>
      <c r="M43" s="24">
        <v>310</v>
      </c>
      <c r="N43" s="15">
        <v>6</v>
      </c>
      <c r="O43" s="15">
        <v>6</v>
      </c>
      <c r="P43" s="15">
        <v>6</v>
      </c>
      <c r="Q43" s="40">
        <v>289.10000000000002</v>
      </c>
      <c r="R43" s="42">
        <v>0.155</v>
      </c>
      <c r="S43" s="17" t="s">
        <v>18</v>
      </c>
    </row>
    <row r="44" spans="1:19" ht="12" customHeight="1" thickBot="1" x14ac:dyDescent="0.3">
      <c r="A44" s="18" t="s">
        <v>57</v>
      </c>
      <c r="B44" s="20">
        <v>12926.1</v>
      </c>
      <c r="C44" s="20">
        <v>1464.5</v>
      </c>
      <c r="D44" s="22">
        <v>1326.1</v>
      </c>
      <c r="E44" s="23">
        <v>13650</v>
      </c>
      <c r="F44" s="23">
        <v>1414</v>
      </c>
      <c r="G44" s="24">
        <v>1284.5</v>
      </c>
      <c r="H44" s="20">
        <v>14673</v>
      </c>
      <c r="I44" s="20">
        <v>2214</v>
      </c>
      <c r="J44" s="22">
        <v>1547</v>
      </c>
      <c r="K44" s="23">
        <v>11229</v>
      </c>
      <c r="L44" s="23">
        <v>1304</v>
      </c>
      <c r="M44" s="24">
        <v>1127</v>
      </c>
      <c r="N44" s="15">
        <v>13</v>
      </c>
      <c r="O44" s="15">
        <v>13</v>
      </c>
      <c r="P44" s="15">
        <v>13</v>
      </c>
      <c r="Q44" s="40">
        <v>1336</v>
      </c>
      <c r="R44" s="42">
        <v>-3.9E-2</v>
      </c>
      <c r="S44" s="17" t="s">
        <v>18</v>
      </c>
    </row>
    <row r="45" spans="1:19" ht="12" customHeight="1" thickBot="1" x14ac:dyDescent="0.3">
      <c r="A45" s="18" t="s">
        <v>58</v>
      </c>
      <c r="B45" s="20">
        <v>7741.1</v>
      </c>
      <c r="C45" s="20">
        <v>1457.7</v>
      </c>
      <c r="D45" s="22">
        <v>-879.4</v>
      </c>
      <c r="E45" s="23">
        <v>7721.6</v>
      </c>
      <c r="F45" s="23">
        <v>1450</v>
      </c>
      <c r="G45" s="24">
        <v>-911.2</v>
      </c>
      <c r="H45" s="20">
        <v>8053</v>
      </c>
      <c r="I45" s="20">
        <v>1610</v>
      </c>
      <c r="J45" s="22">
        <v>-546.9</v>
      </c>
      <c r="K45" s="23">
        <v>7449.4</v>
      </c>
      <c r="L45" s="23">
        <v>1286.7</v>
      </c>
      <c r="M45" s="24">
        <v>-1088</v>
      </c>
      <c r="N45" s="15">
        <v>15</v>
      </c>
      <c r="O45" s="15">
        <v>15</v>
      </c>
      <c r="P45" s="15">
        <v>15</v>
      </c>
      <c r="Q45" s="40">
        <v>-662.4</v>
      </c>
      <c r="R45" s="42">
        <v>-0.376</v>
      </c>
      <c r="S45" s="16">
        <v>44788</v>
      </c>
    </row>
    <row r="46" spans="1:19" ht="12" customHeight="1" thickBot="1" x14ac:dyDescent="0.3">
      <c r="A46" s="18" t="s">
        <v>59</v>
      </c>
      <c r="B46" s="25" t="s">
        <v>15</v>
      </c>
      <c r="C46" s="25" t="s">
        <v>15</v>
      </c>
      <c r="D46" s="22">
        <v>7363.7</v>
      </c>
      <c r="E46" s="26" t="s">
        <v>15</v>
      </c>
      <c r="F46" s="26" t="s">
        <v>15</v>
      </c>
      <c r="G46" s="24">
        <v>7377.6</v>
      </c>
      <c r="H46" s="25" t="s">
        <v>15</v>
      </c>
      <c r="I46" s="25" t="s">
        <v>15</v>
      </c>
      <c r="J46" s="22">
        <v>7883</v>
      </c>
      <c r="K46" s="26" t="s">
        <v>15</v>
      </c>
      <c r="L46" s="26" t="s">
        <v>15</v>
      </c>
      <c r="M46" s="24">
        <v>6732</v>
      </c>
      <c r="N46" s="15">
        <v>0</v>
      </c>
      <c r="O46" s="15">
        <v>0</v>
      </c>
      <c r="P46" s="15">
        <v>5</v>
      </c>
      <c r="Q46" s="40">
        <v>1712</v>
      </c>
      <c r="R46" s="42">
        <v>3.3090000000000002</v>
      </c>
      <c r="S46" s="16">
        <v>44784</v>
      </c>
    </row>
    <row r="47" spans="1:19" ht="12" customHeight="1" thickBot="1" x14ac:dyDescent="0.3">
      <c r="A47" s="18" t="s">
        <v>60</v>
      </c>
      <c r="B47" s="20">
        <v>22969</v>
      </c>
      <c r="C47" s="20">
        <v>5271.6</v>
      </c>
      <c r="D47" s="22">
        <v>3973.6</v>
      </c>
      <c r="E47" s="23">
        <v>23230.799999999999</v>
      </c>
      <c r="F47" s="23">
        <v>5360.1</v>
      </c>
      <c r="G47" s="24">
        <v>3988</v>
      </c>
      <c r="H47" s="20">
        <v>23762</v>
      </c>
      <c r="I47" s="20">
        <v>5489</v>
      </c>
      <c r="J47" s="22">
        <v>4325</v>
      </c>
      <c r="K47" s="23">
        <v>20132.400000000001</v>
      </c>
      <c r="L47" s="23">
        <v>4511</v>
      </c>
      <c r="M47" s="24">
        <v>3568</v>
      </c>
      <c r="N47" s="15">
        <v>17</v>
      </c>
      <c r="O47" s="15">
        <v>17</v>
      </c>
      <c r="P47" s="15">
        <v>17</v>
      </c>
      <c r="Q47" s="40">
        <v>1395</v>
      </c>
      <c r="R47" s="42">
        <v>1.859</v>
      </c>
      <c r="S47" s="17" t="s">
        <v>18</v>
      </c>
    </row>
    <row r="48" spans="1:19" ht="12" customHeight="1" thickBot="1" x14ac:dyDescent="0.3">
      <c r="A48" s="18" t="s">
        <v>61</v>
      </c>
      <c r="B48" s="20">
        <v>13095.4</v>
      </c>
      <c r="C48" s="20">
        <v>1112</v>
      </c>
      <c r="D48" s="22">
        <v>341.1</v>
      </c>
      <c r="E48" s="23">
        <v>13171.2</v>
      </c>
      <c r="F48" s="23">
        <v>1114.5</v>
      </c>
      <c r="G48" s="24">
        <v>340.5</v>
      </c>
      <c r="H48" s="20">
        <v>13367</v>
      </c>
      <c r="I48" s="20">
        <v>1155</v>
      </c>
      <c r="J48" s="22">
        <v>374</v>
      </c>
      <c r="K48" s="23">
        <v>12617.4</v>
      </c>
      <c r="L48" s="23">
        <v>1080</v>
      </c>
      <c r="M48" s="24">
        <v>314.10000000000002</v>
      </c>
      <c r="N48" s="15">
        <v>10</v>
      </c>
      <c r="O48" s="15">
        <v>10</v>
      </c>
      <c r="P48" s="15">
        <v>10</v>
      </c>
      <c r="Q48" s="40">
        <v>111.9</v>
      </c>
      <c r="R48" s="42">
        <v>2.0430000000000001</v>
      </c>
      <c r="S48" s="17" t="s">
        <v>18</v>
      </c>
    </row>
    <row r="49" spans="1:19" ht="12" customHeight="1" thickBot="1" x14ac:dyDescent="0.3">
      <c r="A49" s="18" t="s">
        <v>62</v>
      </c>
      <c r="B49" s="20">
        <v>550.29999999999995</v>
      </c>
      <c r="C49" s="20">
        <v>80.8</v>
      </c>
      <c r="D49" s="22">
        <v>89.4</v>
      </c>
      <c r="E49" s="23">
        <v>560.1</v>
      </c>
      <c r="F49" s="23">
        <v>81.599999999999994</v>
      </c>
      <c r="G49" s="24">
        <v>89.3</v>
      </c>
      <c r="H49" s="20">
        <v>564.5</v>
      </c>
      <c r="I49" s="20">
        <v>83.1</v>
      </c>
      <c r="J49" s="22">
        <v>94</v>
      </c>
      <c r="K49" s="23">
        <v>526.29999999999995</v>
      </c>
      <c r="L49" s="23">
        <v>77.8</v>
      </c>
      <c r="M49" s="24">
        <v>85.1</v>
      </c>
      <c r="N49" s="15">
        <v>3</v>
      </c>
      <c r="O49" s="15">
        <v>3</v>
      </c>
      <c r="P49" s="15">
        <v>3</v>
      </c>
      <c r="Q49" s="40">
        <v>63.5</v>
      </c>
      <c r="R49" s="42">
        <v>0.40600000000000003</v>
      </c>
      <c r="S49" s="17" t="s">
        <v>18</v>
      </c>
    </row>
    <row r="50" spans="1:19" ht="12" customHeight="1" thickBot="1" x14ac:dyDescent="0.3">
      <c r="A50" s="18" t="s">
        <v>63</v>
      </c>
      <c r="B50" s="20">
        <v>3829.4</v>
      </c>
      <c r="C50" s="20">
        <v>1269.3</v>
      </c>
      <c r="D50" s="22">
        <v>493.9</v>
      </c>
      <c r="E50" s="23">
        <v>3872</v>
      </c>
      <c r="F50" s="23">
        <v>1256.7</v>
      </c>
      <c r="G50" s="24">
        <v>496.5</v>
      </c>
      <c r="H50" s="20">
        <v>4153</v>
      </c>
      <c r="I50" s="20">
        <v>1402</v>
      </c>
      <c r="J50" s="22">
        <v>589</v>
      </c>
      <c r="K50" s="23">
        <v>3381</v>
      </c>
      <c r="L50" s="23">
        <v>1118</v>
      </c>
      <c r="M50" s="24">
        <v>411</v>
      </c>
      <c r="N50" s="15">
        <v>16</v>
      </c>
      <c r="O50" s="15">
        <v>16</v>
      </c>
      <c r="P50" s="15">
        <v>16</v>
      </c>
      <c r="Q50" s="40">
        <v>-332.3</v>
      </c>
      <c r="R50" s="42">
        <v>2.4940000000000002</v>
      </c>
      <c r="S50" s="16">
        <v>44769</v>
      </c>
    </row>
    <row r="51" spans="1:19" ht="12" customHeight="1" thickBot="1" x14ac:dyDescent="0.3">
      <c r="A51" s="18" t="s">
        <v>64</v>
      </c>
      <c r="B51" s="20">
        <v>11900.6</v>
      </c>
      <c r="C51" s="20">
        <v>4790</v>
      </c>
      <c r="D51" s="22">
        <v>890.3</v>
      </c>
      <c r="E51" s="23">
        <v>11978</v>
      </c>
      <c r="F51" s="23">
        <v>4796.8</v>
      </c>
      <c r="G51" s="24">
        <v>895</v>
      </c>
      <c r="H51" s="20">
        <v>12513</v>
      </c>
      <c r="I51" s="20">
        <v>5225</v>
      </c>
      <c r="J51" s="22">
        <v>1060.9000000000001</v>
      </c>
      <c r="K51" s="23">
        <v>11094.9</v>
      </c>
      <c r="L51" s="23">
        <v>4558</v>
      </c>
      <c r="M51" s="24">
        <v>796</v>
      </c>
      <c r="N51" s="15">
        <v>15</v>
      </c>
      <c r="O51" s="15">
        <v>15</v>
      </c>
      <c r="P51" s="15">
        <v>15</v>
      </c>
      <c r="Q51" s="40">
        <v>1112.5</v>
      </c>
      <c r="R51" s="42">
        <v>-0.19600000000000001</v>
      </c>
      <c r="S51" s="17" t="s">
        <v>18</v>
      </c>
    </row>
    <row r="52" spans="1:19" ht="12" customHeight="1" thickBot="1" x14ac:dyDescent="0.3">
      <c r="A52" s="18" t="s">
        <v>65</v>
      </c>
      <c r="B52" s="20">
        <v>70661</v>
      </c>
      <c r="C52" s="20">
        <v>15007.2</v>
      </c>
      <c r="D52" s="22">
        <v>6729.7</v>
      </c>
      <c r="E52" s="23">
        <v>71042.5</v>
      </c>
      <c r="F52" s="23">
        <v>15563</v>
      </c>
      <c r="G52" s="24">
        <v>6801</v>
      </c>
      <c r="H52" s="20">
        <v>71762</v>
      </c>
      <c r="I52" s="20">
        <v>16577</v>
      </c>
      <c r="J52" s="22">
        <v>7921</v>
      </c>
      <c r="K52" s="23">
        <v>67979</v>
      </c>
      <c r="L52" s="23">
        <v>9348</v>
      </c>
      <c r="M52" s="24">
        <v>5026.3999999999996</v>
      </c>
      <c r="N52" s="15">
        <v>14</v>
      </c>
      <c r="O52" s="15">
        <v>14</v>
      </c>
      <c r="P52" s="15">
        <v>14</v>
      </c>
      <c r="Q52" s="40">
        <v>-497</v>
      </c>
      <c r="R52" s="42">
        <v>14.801</v>
      </c>
      <c r="S52" s="16">
        <v>44783</v>
      </c>
    </row>
    <row r="53" spans="1:19" ht="12" customHeight="1" thickBot="1" x14ac:dyDescent="0.3">
      <c r="A53" s="18" t="s">
        <v>66</v>
      </c>
      <c r="B53" s="20">
        <v>6591.5</v>
      </c>
      <c r="C53" s="20">
        <v>828.6</v>
      </c>
      <c r="D53" s="22">
        <v>727.8</v>
      </c>
      <c r="E53" s="23">
        <v>6462.1</v>
      </c>
      <c r="F53" s="23">
        <v>819.3</v>
      </c>
      <c r="G53" s="24">
        <v>746</v>
      </c>
      <c r="H53" s="20">
        <v>7662</v>
      </c>
      <c r="I53" s="20">
        <v>1026</v>
      </c>
      <c r="J53" s="22">
        <v>871</v>
      </c>
      <c r="K53" s="23">
        <v>6121.7</v>
      </c>
      <c r="L53" s="23">
        <v>659.2</v>
      </c>
      <c r="M53" s="24">
        <v>590</v>
      </c>
      <c r="N53" s="15">
        <v>10</v>
      </c>
      <c r="O53" s="15">
        <v>10</v>
      </c>
      <c r="P53" s="15">
        <v>10</v>
      </c>
      <c r="Q53" s="40">
        <v>317.2</v>
      </c>
      <c r="R53" s="42">
        <v>1.3520000000000001</v>
      </c>
      <c r="S53" s="16">
        <v>44784</v>
      </c>
    </row>
    <row r="54" spans="1:19" ht="12" customHeight="1" thickBot="1" x14ac:dyDescent="0.3">
      <c r="A54" s="18" t="s">
        <v>67</v>
      </c>
      <c r="B54" s="20">
        <v>15744.7</v>
      </c>
      <c r="C54" s="20">
        <v>2340.4</v>
      </c>
      <c r="D54" s="22">
        <v>1641.7</v>
      </c>
      <c r="E54" s="23">
        <v>15676.4</v>
      </c>
      <c r="F54" s="23">
        <v>2363</v>
      </c>
      <c r="G54" s="24">
        <v>1650</v>
      </c>
      <c r="H54" s="20">
        <v>16508</v>
      </c>
      <c r="I54" s="20">
        <v>2550</v>
      </c>
      <c r="J54" s="22">
        <v>1805</v>
      </c>
      <c r="K54" s="23">
        <v>15245</v>
      </c>
      <c r="L54" s="23">
        <v>2010.4</v>
      </c>
      <c r="M54" s="24">
        <v>1285</v>
      </c>
      <c r="N54" s="15">
        <v>16</v>
      </c>
      <c r="O54" s="15">
        <v>16</v>
      </c>
      <c r="P54" s="15">
        <v>16</v>
      </c>
      <c r="Q54" s="40">
        <v>867.2</v>
      </c>
      <c r="R54" s="42">
        <v>0.90300000000000002</v>
      </c>
      <c r="S54" s="16">
        <v>44768</v>
      </c>
    </row>
    <row r="55" spans="1:19" ht="12" customHeight="1" thickBot="1" x14ac:dyDescent="0.3">
      <c r="A55" s="18" t="s">
        <v>68</v>
      </c>
      <c r="B55" s="20">
        <v>533.9</v>
      </c>
      <c r="C55" s="20">
        <v>395.8</v>
      </c>
      <c r="D55" s="22">
        <v>148.5</v>
      </c>
      <c r="E55" s="23">
        <v>533.5</v>
      </c>
      <c r="F55" s="23">
        <v>410</v>
      </c>
      <c r="G55" s="24">
        <v>148.1</v>
      </c>
      <c r="H55" s="20">
        <v>535</v>
      </c>
      <c r="I55" s="20">
        <v>411.8</v>
      </c>
      <c r="J55" s="22">
        <v>151</v>
      </c>
      <c r="K55" s="23">
        <v>533</v>
      </c>
      <c r="L55" s="23">
        <v>373.2</v>
      </c>
      <c r="M55" s="24">
        <v>147</v>
      </c>
      <c r="N55" s="15">
        <v>5</v>
      </c>
      <c r="O55" s="15">
        <v>5</v>
      </c>
      <c r="P55" s="15">
        <v>6</v>
      </c>
      <c r="Q55" s="40">
        <v>30.7</v>
      </c>
      <c r="R55" s="42">
        <v>3.8250000000000002</v>
      </c>
      <c r="S55" s="17" t="s">
        <v>18</v>
      </c>
    </row>
    <row r="56" spans="1:19" ht="12" customHeight="1" thickBot="1" x14ac:dyDescent="0.3">
      <c r="A56" s="18" t="s">
        <v>69</v>
      </c>
      <c r="B56" s="25" t="s">
        <v>15</v>
      </c>
      <c r="C56" s="25" t="s">
        <v>15</v>
      </c>
      <c r="D56" s="22">
        <v>823.9</v>
      </c>
      <c r="E56" s="26" t="s">
        <v>15</v>
      </c>
      <c r="F56" s="26" t="s">
        <v>15</v>
      </c>
      <c r="G56" s="24">
        <v>822.9</v>
      </c>
      <c r="H56" s="25" t="s">
        <v>15</v>
      </c>
      <c r="I56" s="25" t="s">
        <v>15</v>
      </c>
      <c r="J56" s="22">
        <v>850</v>
      </c>
      <c r="K56" s="26" t="s">
        <v>15</v>
      </c>
      <c r="L56" s="26" t="s">
        <v>15</v>
      </c>
      <c r="M56" s="24">
        <v>802</v>
      </c>
      <c r="N56" s="15">
        <v>0</v>
      </c>
      <c r="O56" s="15">
        <v>0</v>
      </c>
      <c r="P56" s="15">
        <v>12</v>
      </c>
      <c r="Q56" s="40">
        <v>252.9</v>
      </c>
      <c r="R56" s="42">
        <v>2.2480000000000002</v>
      </c>
      <c r="S56" s="16">
        <v>44774</v>
      </c>
    </row>
    <row r="57" spans="1:19" ht="12" customHeight="1" thickBot="1" x14ac:dyDescent="0.3">
      <c r="A57" s="18" t="s">
        <v>70</v>
      </c>
      <c r="B57" s="20">
        <v>10855.7</v>
      </c>
      <c r="C57" s="20">
        <v>4505.3</v>
      </c>
      <c r="D57" s="22">
        <v>704.9</v>
      </c>
      <c r="E57" s="23">
        <v>10797.2</v>
      </c>
      <c r="F57" s="23">
        <v>4659</v>
      </c>
      <c r="G57" s="24">
        <v>727.5</v>
      </c>
      <c r="H57" s="20">
        <v>11476</v>
      </c>
      <c r="I57" s="20">
        <v>4896</v>
      </c>
      <c r="J57" s="22">
        <v>850</v>
      </c>
      <c r="K57" s="23">
        <v>10481.1</v>
      </c>
      <c r="L57" s="23">
        <v>3778.8</v>
      </c>
      <c r="M57" s="24">
        <v>553.70000000000005</v>
      </c>
      <c r="N57" s="15">
        <v>11</v>
      </c>
      <c r="O57" s="15">
        <v>11</v>
      </c>
      <c r="P57" s="15">
        <v>11</v>
      </c>
      <c r="Q57" s="40">
        <v>1272.4000000000001</v>
      </c>
      <c r="R57" s="42">
        <v>-0.42799999999999999</v>
      </c>
      <c r="S57" s="16">
        <v>44781</v>
      </c>
    </row>
    <row r="58" spans="1:19" ht="12" customHeight="1" thickBot="1" x14ac:dyDescent="0.3">
      <c r="A58" s="18" t="s">
        <v>71</v>
      </c>
      <c r="B58" s="20">
        <v>4796.6000000000004</v>
      </c>
      <c r="C58" s="20">
        <v>677.1</v>
      </c>
      <c r="D58" s="22">
        <v>465.9</v>
      </c>
      <c r="E58" s="23">
        <v>4822.5</v>
      </c>
      <c r="F58" s="23">
        <v>687</v>
      </c>
      <c r="G58" s="24">
        <v>470</v>
      </c>
      <c r="H58" s="20">
        <v>4894.8999999999996</v>
      </c>
      <c r="I58" s="20">
        <v>705</v>
      </c>
      <c r="J58" s="22">
        <v>502.4</v>
      </c>
      <c r="K58" s="23">
        <v>4415</v>
      </c>
      <c r="L58" s="23">
        <v>578</v>
      </c>
      <c r="M58" s="24">
        <v>377</v>
      </c>
      <c r="N58" s="15">
        <v>10</v>
      </c>
      <c r="O58" s="15">
        <v>10</v>
      </c>
      <c r="P58" s="15">
        <v>10</v>
      </c>
      <c r="Q58" s="40">
        <v>260.2</v>
      </c>
      <c r="R58" s="42">
        <v>0.80600000000000005</v>
      </c>
      <c r="S58" s="16">
        <v>44774</v>
      </c>
    </row>
    <row r="59" spans="1:19" ht="12" customHeight="1" thickBot="1" x14ac:dyDescent="0.3">
      <c r="A59" s="19" t="s">
        <v>72</v>
      </c>
      <c r="B59" s="20">
        <v>109456.8</v>
      </c>
      <c r="C59" s="20">
        <v>13626.8</v>
      </c>
      <c r="D59" s="22">
        <v>7004.7</v>
      </c>
      <c r="E59" s="23">
        <v>109400.1</v>
      </c>
      <c r="F59" s="23">
        <v>13596.6</v>
      </c>
      <c r="G59" s="24">
        <v>6969</v>
      </c>
      <c r="H59" s="20">
        <v>124102</v>
      </c>
      <c r="I59" s="20">
        <v>14595</v>
      </c>
      <c r="J59" s="22">
        <v>7603</v>
      </c>
      <c r="K59" s="23">
        <v>97272</v>
      </c>
      <c r="L59" s="23">
        <v>11930</v>
      </c>
      <c r="M59" s="24">
        <v>6426</v>
      </c>
      <c r="N59" s="15">
        <v>15</v>
      </c>
      <c r="O59" s="15">
        <v>15</v>
      </c>
      <c r="P59" s="15">
        <v>15</v>
      </c>
      <c r="Q59" s="40">
        <v>1699.9</v>
      </c>
      <c r="R59" s="42">
        <v>3.1</v>
      </c>
      <c r="S59" s="17" t="s">
        <v>18</v>
      </c>
    </row>
    <row r="60" spans="1:19" ht="12" customHeight="1" thickBot="1" x14ac:dyDescent="0.3">
      <c r="A60" s="19" t="s">
        <v>73</v>
      </c>
      <c r="B60" s="25" t="s">
        <v>15</v>
      </c>
      <c r="C60" s="25" t="s">
        <v>15</v>
      </c>
      <c r="D60" s="22">
        <v>120.5</v>
      </c>
      <c r="E60" s="26" t="s">
        <v>15</v>
      </c>
      <c r="F60" s="26" t="s">
        <v>15</v>
      </c>
      <c r="G60" s="24">
        <v>100</v>
      </c>
      <c r="H60" s="25" t="s">
        <v>15</v>
      </c>
      <c r="I60" s="25" t="s">
        <v>15</v>
      </c>
      <c r="J60" s="22">
        <v>210</v>
      </c>
      <c r="K60" s="26" t="s">
        <v>15</v>
      </c>
      <c r="L60" s="26" t="s">
        <v>15</v>
      </c>
      <c r="M60" s="24">
        <v>72</v>
      </c>
      <c r="N60" s="15">
        <v>0</v>
      </c>
      <c r="O60" s="15">
        <v>0</v>
      </c>
      <c r="P60" s="15">
        <v>4</v>
      </c>
      <c r="Q60" s="40">
        <v>304.7</v>
      </c>
      <c r="R60" s="42">
        <v>-0.67200000000000004</v>
      </c>
      <c r="S60" s="17" t="s">
        <v>18</v>
      </c>
    </row>
    <row r="61" spans="1:19" ht="12" customHeight="1" thickBot="1" x14ac:dyDescent="0.3">
      <c r="A61" s="19" t="s">
        <v>74</v>
      </c>
      <c r="B61" s="20">
        <v>5541.3</v>
      </c>
      <c r="C61" s="20">
        <v>1060.5999999999999</v>
      </c>
      <c r="D61" s="22">
        <v>-201.7</v>
      </c>
      <c r="E61" s="23">
        <v>5512</v>
      </c>
      <c r="F61" s="23">
        <v>1030</v>
      </c>
      <c r="G61" s="24">
        <v>-258.10000000000002</v>
      </c>
      <c r="H61" s="20">
        <v>5619.3</v>
      </c>
      <c r="I61" s="20">
        <v>1131.8</v>
      </c>
      <c r="J61" s="22">
        <v>29.7</v>
      </c>
      <c r="K61" s="23">
        <v>5455</v>
      </c>
      <c r="L61" s="23">
        <v>1018.3</v>
      </c>
      <c r="M61" s="24">
        <v>-340.7</v>
      </c>
      <c r="N61" s="15">
        <v>9</v>
      </c>
      <c r="O61" s="15">
        <v>9</v>
      </c>
      <c r="P61" s="15">
        <v>9</v>
      </c>
      <c r="Q61" s="40">
        <v>206.6</v>
      </c>
      <c r="R61" s="42">
        <v>-2.2490000000000001</v>
      </c>
      <c r="S61" s="16">
        <v>44790</v>
      </c>
    </row>
    <row r="62" spans="1:19" ht="12" customHeight="1" thickBot="1" x14ac:dyDescent="0.3">
      <c r="A62" s="18" t="s">
        <v>75</v>
      </c>
      <c r="B62" s="25" t="s">
        <v>15</v>
      </c>
      <c r="C62" s="25" t="s">
        <v>15</v>
      </c>
      <c r="D62" s="22">
        <v>6637.4</v>
      </c>
      <c r="E62" s="26" t="s">
        <v>15</v>
      </c>
      <c r="F62" s="26" t="s">
        <v>15</v>
      </c>
      <c r="G62" s="24">
        <v>6549.6</v>
      </c>
      <c r="H62" s="25" t="s">
        <v>15</v>
      </c>
      <c r="I62" s="25" t="s">
        <v>15</v>
      </c>
      <c r="J62" s="22">
        <v>7205</v>
      </c>
      <c r="K62" s="26" t="s">
        <v>15</v>
      </c>
      <c r="L62" s="26" t="s">
        <v>15</v>
      </c>
      <c r="M62" s="24">
        <v>6190</v>
      </c>
      <c r="N62" s="15">
        <v>0</v>
      </c>
      <c r="O62" s="15">
        <v>0</v>
      </c>
      <c r="P62" s="15">
        <v>13</v>
      </c>
      <c r="Q62" s="40">
        <v>660.3</v>
      </c>
      <c r="R62" s="42">
        <v>8.9190000000000005</v>
      </c>
      <c r="S62" s="16">
        <v>44781</v>
      </c>
    </row>
    <row r="63" spans="1:19" ht="12" customHeight="1" thickBot="1" x14ac:dyDescent="0.3">
      <c r="A63" s="18" t="s">
        <v>76</v>
      </c>
      <c r="B63" s="20">
        <v>7376.6</v>
      </c>
      <c r="C63" s="20">
        <v>1060.5999999999999</v>
      </c>
      <c r="D63" s="22">
        <v>542.70000000000005</v>
      </c>
      <c r="E63" s="23">
        <v>7323.1</v>
      </c>
      <c r="F63" s="23">
        <v>1047.5999999999999</v>
      </c>
      <c r="G63" s="24">
        <v>543</v>
      </c>
      <c r="H63" s="20">
        <v>7517</v>
      </c>
      <c r="I63" s="20">
        <v>1087</v>
      </c>
      <c r="J63" s="22">
        <v>584</v>
      </c>
      <c r="K63" s="23">
        <v>7289.7</v>
      </c>
      <c r="L63" s="23">
        <v>1047.2</v>
      </c>
      <c r="M63" s="24">
        <v>501</v>
      </c>
      <c r="N63" s="15">
        <v>3</v>
      </c>
      <c r="O63" s="15">
        <v>3</v>
      </c>
      <c r="P63" s="15">
        <v>3</v>
      </c>
      <c r="Q63" s="40">
        <v>516.20000000000005</v>
      </c>
      <c r="R63" s="42">
        <v>5.1999999999999998E-2</v>
      </c>
      <c r="S63" s="17" t="s">
        <v>18</v>
      </c>
    </row>
    <row r="64" spans="1:19" ht="12" customHeight="1" thickBot="1" x14ac:dyDescent="0.3">
      <c r="A64" s="18" t="s">
        <v>77</v>
      </c>
      <c r="B64" s="20">
        <v>13175.6</v>
      </c>
      <c r="C64" s="20">
        <v>1551.7</v>
      </c>
      <c r="D64" s="22">
        <v>203.1</v>
      </c>
      <c r="E64" s="23">
        <v>13206.6</v>
      </c>
      <c r="F64" s="23">
        <v>1546.8</v>
      </c>
      <c r="G64" s="24">
        <v>204.9</v>
      </c>
      <c r="H64" s="20">
        <v>13472.1</v>
      </c>
      <c r="I64" s="20">
        <v>1602</v>
      </c>
      <c r="J64" s="22">
        <v>239.8</v>
      </c>
      <c r="K64" s="23">
        <v>12817</v>
      </c>
      <c r="L64" s="23">
        <v>1511.4</v>
      </c>
      <c r="M64" s="24">
        <v>163</v>
      </c>
      <c r="N64" s="15">
        <v>4</v>
      </c>
      <c r="O64" s="15">
        <v>4</v>
      </c>
      <c r="P64" s="15">
        <v>4</v>
      </c>
      <c r="Q64" s="40">
        <v>693</v>
      </c>
      <c r="R64" s="42">
        <v>-0.70399999999999996</v>
      </c>
      <c r="S64" s="17" t="s">
        <v>18</v>
      </c>
    </row>
    <row r="65" spans="1:19" ht="12" customHeight="1" thickBot="1" x14ac:dyDescent="0.3">
      <c r="A65" s="18" t="s">
        <v>78</v>
      </c>
      <c r="B65" s="20">
        <v>1606.1</v>
      </c>
      <c r="C65" s="20">
        <v>219.7</v>
      </c>
      <c r="D65" s="22">
        <v>119.3</v>
      </c>
      <c r="E65" s="23">
        <v>1604.9</v>
      </c>
      <c r="F65" s="23">
        <v>222.1</v>
      </c>
      <c r="G65" s="24">
        <v>115.2</v>
      </c>
      <c r="H65" s="20">
        <v>1630</v>
      </c>
      <c r="I65" s="20">
        <v>232.7</v>
      </c>
      <c r="J65" s="22">
        <v>132</v>
      </c>
      <c r="K65" s="23">
        <v>1582.8</v>
      </c>
      <c r="L65" s="23">
        <v>201</v>
      </c>
      <c r="M65" s="24">
        <v>113</v>
      </c>
      <c r="N65" s="15">
        <v>6</v>
      </c>
      <c r="O65" s="15">
        <v>6</v>
      </c>
      <c r="P65" s="15">
        <v>6</v>
      </c>
      <c r="Q65" s="40">
        <v>47</v>
      </c>
      <c r="R65" s="42">
        <v>1.45</v>
      </c>
      <c r="S65" s="17" t="s">
        <v>18</v>
      </c>
    </row>
    <row r="66" spans="1:19" ht="12" customHeight="1" thickBot="1" x14ac:dyDescent="0.3">
      <c r="A66" s="18" t="s">
        <v>79</v>
      </c>
      <c r="B66" s="25" t="s">
        <v>15</v>
      </c>
      <c r="C66" s="25" t="s">
        <v>15</v>
      </c>
      <c r="D66" s="22">
        <v>10697</v>
      </c>
      <c r="E66" s="26" t="s">
        <v>15</v>
      </c>
      <c r="F66" s="26" t="s">
        <v>15</v>
      </c>
      <c r="G66" s="24">
        <v>10622</v>
      </c>
      <c r="H66" s="25" t="s">
        <v>15</v>
      </c>
      <c r="I66" s="25" t="s">
        <v>15</v>
      </c>
      <c r="J66" s="22">
        <v>11262.3</v>
      </c>
      <c r="K66" s="26" t="s">
        <v>15</v>
      </c>
      <c r="L66" s="26" t="s">
        <v>15</v>
      </c>
      <c r="M66" s="24">
        <v>10101</v>
      </c>
      <c r="N66" s="15">
        <v>0</v>
      </c>
      <c r="O66" s="15">
        <v>0</v>
      </c>
      <c r="P66" s="15">
        <v>14</v>
      </c>
      <c r="Q66" s="40">
        <v>2232.6</v>
      </c>
      <c r="R66" s="42">
        <v>3.758</v>
      </c>
      <c r="S66" s="16">
        <v>44768</v>
      </c>
    </row>
    <row r="67" spans="1:19" ht="15.75" thickBot="1" x14ac:dyDescent="0.3"/>
    <row r="68" spans="1:19" ht="26.25" thickBot="1" x14ac:dyDescent="0.3">
      <c r="G68" s="4" t="s">
        <v>9</v>
      </c>
      <c r="Q68" s="4" t="s">
        <v>9</v>
      </c>
      <c r="R68" s="5" t="s">
        <v>80</v>
      </c>
    </row>
    <row r="69" spans="1:19" ht="15.75" thickBot="1" x14ac:dyDescent="0.3">
      <c r="G69" s="6" t="s">
        <v>81</v>
      </c>
      <c r="Q69" s="6" t="s">
        <v>82</v>
      </c>
      <c r="R69" s="2" t="s">
        <v>83</v>
      </c>
    </row>
    <row r="70" spans="1:19" ht="15" customHeight="1" thickBot="1" x14ac:dyDescent="0.3">
      <c r="A70" s="7" t="s">
        <v>84</v>
      </c>
      <c r="B70" s="8"/>
      <c r="C70" s="8"/>
      <c r="D70" s="8"/>
      <c r="E70" s="8"/>
      <c r="F70" s="8"/>
      <c r="G70" s="21">
        <v>58065</v>
      </c>
      <c r="H70" s="8"/>
      <c r="I70" s="8"/>
      <c r="J70" s="8"/>
      <c r="K70" s="8"/>
      <c r="L70" s="8"/>
      <c r="M70" s="8"/>
      <c r="N70" s="8"/>
      <c r="O70" s="8"/>
      <c r="P70" s="8"/>
      <c r="Q70" s="21">
        <v>10392.200000000001</v>
      </c>
      <c r="R70" s="43">
        <f>(G70-Q70)/ABS(Q70)</f>
        <v>4.5873635996227939</v>
      </c>
    </row>
    <row r="71" spans="1:19" ht="15" customHeight="1" thickBot="1" x14ac:dyDescent="0.3">
      <c r="A71" s="9" t="s">
        <v>85</v>
      </c>
      <c r="B71" s="3"/>
      <c r="C71" s="3"/>
      <c r="D71" s="3"/>
      <c r="E71" s="3"/>
      <c r="F71" s="3"/>
      <c r="G71" s="21">
        <v>71530.8</v>
      </c>
      <c r="H71" s="3"/>
      <c r="I71" s="3"/>
      <c r="J71" s="3"/>
      <c r="K71" s="3"/>
      <c r="L71" s="3"/>
      <c r="M71" s="3"/>
      <c r="N71" s="3"/>
      <c r="O71" s="3"/>
      <c r="P71" s="3"/>
      <c r="Q71" s="21">
        <v>29369.4</v>
      </c>
      <c r="R71" s="43">
        <f t="shared" ref="R71:R78" si="0">(G71-Q71)/ABS(Q71)</f>
        <v>1.4355553739606528</v>
      </c>
    </row>
    <row r="72" spans="1:19" ht="15" customHeight="1" thickBot="1" x14ac:dyDescent="0.3">
      <c r="A72" s="9" t="s">
        <v>86</v>
      </c>
      <c r="B72" s="3"/>
      <c r="C72" s="3"/>
      <c r="D72" s="3"/>
      <c r="E72" s="3"/>
      <c r="F72" s="3"/>
      <c r="G72" s="21">
        <v>389</v>
      </c>
      <c r="H72" s="3"/>
      <c r="I72" s="3"/>
      <c r="J72" s="3"/>
      <c r="K72" s="3"/>
      <c r="L72" s="3"/>
      <c r="M72" s="3"/>
      <c r="N72" s="3"/>
      <c r="O72" s="3"/>
      <c r="P72" s="3"/>
      <c r="Q72" s="21">
        <v>762.4</v>
      </c>
      <c r="R72" s="43">
        <f t="shared" si="0"/>
        <v>-0.48976915005246591</v>
      </c>
    </row>
    <row r="73" spans="1:19" ht="15" customHeight="1" thickBot="1" x14ac:dyDescent="0.3">
      <c r="A73" s="9" t="s">
        <v>87</v>
      </c>
      <c r="B73" s="3"/>
      <c r="C73" s="3"/>
      <c r="D73" s="3"/>
      <c r="E73" s="3"/>
      <c r="F73" s="3"/>
      <c r="G73" s="21">
        <v>9878.4</v>
      </c>
      <c r="H73" s="3"/>
      <c r="I73" s="3"/>
      <c r="J73" s="3"/>
      <c r="K73" s="3"/>
      <c r="L73" s="3"/>
      <c r="M73" s="3"/>
      <c r="N73" s="3"/>
      <c r="O73" s="3"/>
      <c r="P73" s="3"/>
      <c r="Q73" s="21">
        <v>3771.5</v>
      </c>
      <c r="R73" s="43">
        <f t="shared" si="0"/>
        <v>1.6192231207742276</v>
      </c>
    </row>
    <row r="74" spans="1:19" ht="15" customHeight="1" thickBot="1" x14ac:dyDescent="0.3">
      <c r="A74" s="9" t="s">
        <v>88</v>
      </c>
      <c r="B74" s="3"/>
      <c r="C74" s="3"/>
      <c r="D74" s="3"/>
      <c r="E74" s="3"/>
      <c r="F74" s="3"/>
      <c r="G74" s="21">
        <v>1010</v>
      </c>
      <c r="H74" s="3"/>
      <c r="I74" s="3"/>
      <c r="J74" s="3"/>
      <c r="K74" s="3"/>
      <c r="L74" s="3"/>
      <c r="M74" s="3"/>
      <c r="N74" s="3"/>
      <c r="O74" s="3"/>
      <c r="P74" s="3"/>
      <c r="Q74" s="21">
        <v>484.7</v>
      </c>
      <c r="R74" s="43">
        <f t="shared" si="0"/>
        <v>1.0837631524654425</v>
      </c>
    </row>
    <row r="75" spans="1:19" ht="15" customHeight="1" thickBot="1" x14ac:dyDescent="0.3">
      <c r="A75" s="9" t="s">
        <v>89</v>
      </c>
      <c r="B75" s="3"/>
      <c r="C75" s="3"/>
      <c r="D75" s="3"/>
      <c r="E75" s="3"/>
      <c r="F75" s="3"/>
      <c r="G75" s="21">
        <v>1622.5</v>
      </c>
      <c r="H75" s="3"/>
      <c r="I75" s="3"/>
      <c r="J75" s="3"/>
      <c r="K75" s="3"/>
      <c r="L75" s="3"/>
      <c r="M75" s="3"/>
      <c r="N75" s="3"/>
      <c r="O75" s="3"/>
      <c r="P75" s="3"/>
      <c r="Q75" s="21">
        <v>2384.9</v>
      </c>
      <c r="R75" s="43">
        <f t="shared" si="0"/>
        <v>-0.31967797391924191</v>
      </c>
    </row>
    <row r="76" spans="1:19" ht="15" customHeight="1" thickBot="1" x14ac:dyDescent="0.3">
      <c r="A76" s="9" t="s">
        <v>90</v>
      </c>
      <c r="B76" s="3"/>
      <c r="C76" s="3"/>
      <c r="D76" s="3"/>
      <c r="E76" s="3"/>
      <c r="F76" s="3"/>
      <c r="G76" s="21">
        <v>467</v>
      </c>
      <c r="H76" s="3"/>
      <c r="I76" s="3"/>
      <c r="J76" s="3"/>
      <c r="K76" s="3"/>
      <c r="L76" s="3"/>
      <c r="M76" s="3"/>
      <c r="N76" s="3"/>
      <c r="O76" s="3"/>
      <c r="P76" s="3"/>
      <c r="Q76" s="21">
        <v>488</v>
      </c>
      <c r="R76" s="43">
        <f t="shared" si="0"/>
        <v>-4.3032786885245901E-2</v>
      </c>
    </row>
    <row r="77" spans="1:19" ht="15" customHeight="1" thickBot="1" x14ac:dyDescent="0.3">
      <c r="A77" s="9" t="s">
        <v>91</v>
      </c>
      <c r="B77" s="3"/>
      <c r="C77" s="3"/>
      <c r="D77" s="3"/>
      <c r="E77" s="3"/>
      <c r="F77" s="3"/>
      <c r="G77" s="21">
        <v>27656.1</v>
      </c>
      <c r="H77" s="3"/>
      <c r="I77" s="3"/>
      <c r="J77" s="3"/>
      <c r="K77" s="3"/>
      <c r="L77" s="3"/>
      <c r="M77" s="3"/>
      <c r="N77" s="3"/>
      <c r="O77" s="3"/>
      <c r="P77" s="3"/>
      <c r="Q77" s="21">
        <v>14449.9</v>
      </c>
      <c r="R77" s="43">
        <f t="shared" si="0"/>
        <v>0.91393020020899796</v>
      </c>
    </row>
    <row r="78" spans="1:19" ht="15" customHeight="1" thickBot="1" x14ac:dyDescent="0.3">
      <c r="A78" s="9" t="s">
        <v>92</v>
      </c>
      <c r="B78" s="3"/>
      <c r="C78" s="3"/>
      <c r="D78" s="3"/>
      <c r="E78" s="3"/>
      <c r="F78" s="3"/>
      <c r="G78" s="21">
        <v>2057.6</v>
      </c>
      <c r="H78" s="3"/>
      <c r="I78" s="3"/>
      <c r="J78" s="3"/>
      <c r="K78" s="3"/>
      <c r="L78" s="3"/>
      <c r="M78" s="3"/>
      <c r="N78" s="3"/>
      <c r="O78" s="3"/>
      <c r="P78" s="3"/>
      <c r="Q78" s="21">
        <v>1460.7</v>
      </c>
      <c r="R78" s="43">
        <f t="shared" si="0"/>
        <v>0.40863969329773386</v>
      </c>
    </row>
    <row r="81" spans="1:1" x14ac:dyDescent="0.25">
      <c r="A81" s="10" t="s">
        <v>93</v>
      </c>
    </row>
  </sheetData>
  <mergeCells count="7">
    <mergeCell ref="A1:S1"/>
    <mergeCell ref="B2:D2"/>
    <mergeCell ref="E2:G2"/>
    <mergeCell ref="H2:J2"/>
    <mergeCell ref="K2:M2"/>
    <mergeCell ref="N2:P2"/>
    <mergeCell ref="Q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-==-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Neslihan KOROGLU</dc:creator>
  <cp:lastModifiedBy>Neslihan KOROGLU</cp:lastModifiedBy>
  <dcterms:created xsi:type="dcterms:W3CDTF">2022-07-25T16:59:02Z</dcterms:created>
  <dcterms:modified xsi:type="dcterms:W3CDTF">2022-07-25T19:06:22Z</dcterms:modified>
</cp:coreProperties>
</file>