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075" windowHeight="9075" activeTab="0"/>
  </bookViews>
  <sheets>
    <sheet name="Sanayi Üretimi Anketi" sheetId="1" r:id="rId1"/>
    <sheet name="Sayfa1" sheetId="2" r:id="rId2"/>
  </sheets>
  <definedNames/>
  <calcPr fullCalcOnLoad="1"/>
</workbook>
</file>

<file path=xl/sharedStrings.xml><?xml version="1.0" encoding="utf-8"?>
<sst xmlns="http://schemas.openxmlformats.org/spreadsheetml/2006/main" count="62" uniqueCount="20">
  <si>
    <t>Ortalama</t>
  </si>
  <si>
    <t>Maksimum</t>
  </si>
  <si>
    <t>Minimum</t>
  </si>
  <si>
    <t>Medyan</t>
  </si>
  <si>
    <t>Katılımcı</t>
  </si>
  <si>
    <t>FOREKSHABER SANAYİ ÜRETİMİ ANKETİ</t>
  </si>
  <si>
    <t>ARINDIRILMAMIŞ SANAYİ ÜRETİMİ     (Yıllık %)</t>
  </si>
  <si>
    <t>TAKVİM ETKİSİNDEN ARINDIRILMIŞ             (Yıllık %)</t>
  </si>
  <si>
    <t>QNB Finansbank</t>
  </si>
  <si>
    <t>Pariterium Danışmanlık</t>
  </si>
  <si>
    <t>ARINDIRILMAMIŞ SANAYİ ÜRETİMİ (Aylık %)</t>
  </si>
  <si>
    <t>Oyak Yatırım</t>
  </si>
  <si>
    <t>Yatırım Finansman</t>
  </si>
  <si>
    <t>Albaraka Türk</t>
  </si>
  <si>
    <t>MEVSİM ve MEVSİM ve TAKVİM ETKİSİNDEN ARINDIRILMIŞ (Aylık %)</t>
  </si>
  <si>
    <t>İş Portföy</t>
  </si>
  <si>
    <t>*****</t>
  </si>
  <si>
    <t>ARACI KURUM/BANKA</t>
  </si>
  <si>
    <t>Ahlatcı Yatırım</t>
  </si>
  <si>
    <t>Dinamik Yatırım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</si>
</sst>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.0"/>
    <numFmt numFmtId="181" formatCode="0.0%"/>
    <numFmt numFmtId="182" formatCode="0.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¥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color indexed="6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24997000396251678"/>
      <name val="Arial"/>
      <family val="2"/>
    </font>
    <font>
      <b/>
      <sz val="10"/>
      <color theme="1" tint="0.04998999834060669"/>
      <name val="Arial"/>
      <family val="2"/>
    </font>
    <font>
      <sz val="10"/>
      <color theme="5" tint="-0.24997000396251678"/>
      <name val="Arial"/>
      <family val="2"/>
    </font>
    <font>
      <b/>
      <sz val="8"/>
      <color theme="5" tint="-0.24997000396251678"/>
      <name val="Arial"/>
      <family val="2"/>
    </font>
    <font>
      <sz val="8"/>
      <color theme="5" tint="-0.24997000396251678"/>
      <name val="Arial"/>
      <family val="2"/>
    </font>
    <font>
      <b/>
      <sz val="16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" fontId="0" fillId="33" borderId="10" xfId="0" applyNumberFormat="1" applyFill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44" fillId="33" borderId="10" xfId="0" applyNumberFormat="1" applyFont="1" applyFill="1" applyBorder="1" applyAlignment="1">
      <alignment/>
    </xf>
    <xf numFmtId="4" fontId="45" fillId="33" borderId="10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3" fillId="33" borderId="10" xfId="0" applyFont="1" applyFill="1" applyBorder="1" applyAlignment="1">
      <alignment/>
    </xf>
    <xf numFmtId="2" fontId="44" fillId="33" borderId="10" xfId="0" applyNumberFormat="1" applyFont="1" applyFill="1" applyBorder="1" applyAlignment="1">
      <alignment horizontal="center"/>
    </xf>
    <xf numFmtId="2" fontId="46" fillId="33" borderId="10" xfId="0" applyNumberFormat="1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 wrapText="1"/>
    </xf>
    <xf numFmtId="0" fontId="48" fillId="33" borderId="12" xfId="0" applyFont="1" applyFill="1" applyBorder="1" applyAlignment="1">
      <alignment wrapText="1"/>
    </xf>
    <xf numFmtId="0" fontId="49" fillId="35" borderId="10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9" sqref="F9"/>
    </sheetView>
  </sheetViews>
  <sheetFormatPr defaultColWidth="9.140625" defaultRowHeight="12.75"/>
  <cols>
    <col min="1" max="1" width="26.57421875" style="0" customWidth="1"/>
    <col min="2" max="2" width="15.00390625" style="0" customWidth="1"/>
    <col min="3" max="3" width="14.00390625" style="0" customWidth="1"/>
    <col min="4" max="4" width="15.140625" style="0" customWidth="1"/>
    <col min="5" max="5" width="14.421875" style="0" customWidth="1"/>
    <col min="6" max="6" width="13.140625" style="0" customWidth="1"/>
  </cols>
  <sheetData>
    <row r="1" spans="1:5" ht="20.25">
      <c r="A1" s="12" t="s">
        <v>5</v>
      </c>
      <c r="B1" s="12"/>
      <c r="C1" s="12"/>
      <c r="D1" s="12"/>
      <c r="E1" s="12"/>
    </row>
    <row r="2" spans="1:5" ht="12.75" customHeight="1">
      <c r="A2" s="8" t="s">
        <v>17</v>
      </c>
      <c r="B2" s="10" t="s">
        <v>10</v>
      </c>
      <c r="C2" s="10" t="s">
        <v>6</v>
      </c>
      <c r="D2" s="10" t="s">
        <v>14</v>
      </c>
      <c r="E2" s="10" t="s">
        <v>7</v>
      </c>
    </row>
    <row r="3" spans="1:5" ht="45" customHeight="1">
      <c r="A3" s="9"/>
      <c r="B3" s="11"/>
      <c r="C3" s="11"/>
      <c r="D3" s="11"/>
      <c r="E3" s="11"/>
    </row>
    <row r="4" spans="1:5" ht="12.75">
      <c r="A4" s="7" t="s">
        <v>9</v>
      </c>
      <c r="B4" s="3">
        <v>-3.2</v>
      </c>
      <c r="C4" s="3">
        <v>-4.25</v>
      </c>
      <c r="D4" s="3">
        <v>-3.1</v>
      </c>
      <c r="E4" s="3">
        <v>-2.2</v>
      </c>
    </row>
    <row r="5" spans="1:5" ht="12.75">
      <c r="A5" s="7" t="s">
        <v>19</v>
      </c>
      <c r="B5" s="3" t="s">
        <v>16</v>
      </c>
      <c r="C5" s="3">
        <v>4</v>
      </c>
      <c r="D5" s="3">
        <v>0.2</v>
      </c>
      <c r="E5" s="3">
        <v>2.5</v>
      </c>
    </row>
    <row r="6" spans="1:5" ht="12.75">
      <c r="A6" s="7" t="s">
        <v>8</v>
      </c>
      <c r="B6" s="3" t="s">
        <v>16</v>
      </c>
      <c r="C6" s="3">
        <v>5.4</v>
      </c>
      <c r="D6" s="3">
        <v>0.7</v>
      </c>
      <c r="E6" s="3">
        <v>2.1</v>
      </c>
    </row>
    <row r="7" spans="1:5" ht="12.75">
      <c r="A7" s="7" t="s">
        <v>18</v>
      </c>
      <c r="B7" s="3" t="s">
        <v>16</v>
      </c>
      <c r="C7" s="3" t="s">
        <v>16</v>
      </c>
      <c r="D7" s="3">
        <v>0.9</v>
      </c>
      <c r="E7" s="3">
        <v>-0.6</v>
      </c>
    </row>
    <row r="8" spans="1:5" ht="12.75">
      <c r="A8" s="7" t="s">
        <v>12</v>
      </c>
      <c r="B8" s="3" t="s">
        <v>16</v>
      </c>
      <c r="C8" s="3">
        <v>4</v>
      </c>
      <c r="D8" s="3">
        <v>2.1</v>
      </c>
      <c r="E8" s="3">
        <v>3.5</v>
      </c>
    </row>
    <row r="9" spans="1:5" ht="12.75">
      <c r="A9" s="7" t="s">
        <v>11</v>
      </c>
      <c r="B9" s="3" t="s">
        <v>16</v>
      </c>
      <c r="C9" s="3">
        <v>2.7</v>
      </c>
      <c r="D9" s="3" t="s">
        <v>16</v>
      </c>
      <c r="E9" s="3">
        <v>3.6</v>
      </c>
    </row>
    <row r="10" spans="1:5" ht="12.75">
      <c r="A10" s="7" t="s">
        <v>15</v>
      </c>
      <c r="B10" s="3" t="s">
        <v>16</v>
      </c>
      <c r="C10" s="3">
        <v>3.8</v>
      </c>
      <c r="D10" s="3" t="s">
        <v>16</v>
      </c>
      <c r="E10" s="3" t="s">
        <v>16</v>
      </c>
    </row>
    <row r="11" spans="1:5" ht="12.75">
      <c r="A11" s="7" t="s">
        <v>13</v>
      </c>
      <c r="B11" s="3" t="s">
        <v>16</v>
      </c>
      <c r="C11" s="3" t="s">
        <v>16</v>
      </c>
      <c r="D11" s="3">
        <v>1</v>
      </c>
      <c r="E11" s="3">
        <v>2.4</v>
      </c>
    </row>
    <row r="12" spans="1:5" ht="12.75">
      <c r="A12" s="4" t="s">
        <v>3</v>
      </c>
      <c r="B12" s="5">
        <f>MEDIAN(B4:B11)</f>
        <v>-3.2</v>
      </c>
      <c r="C12" s="5">
        <f>MEDIAN(C4:C11)</f>
        <v>3.9</v>
      </c>
      <c r="D12" s="5">
        <f>MEDIAN(D4:D11)</f>
        <v>0.8</v>
      </c>
      <c r="E12" s="5">
        <f>MEDIAN(E4:E11)</f>
        <v>2.4</v>
      </c>
    </row>
    <row r="13" spans="1:5" ht="12.75">
      <c r="A13" s="4" t="s">
        <v>0</v>
      </c>
      <c r="B13" s="5">
        <f>AVERAGE(B4:B11)</f>
        <v>-3.2</v>
      </c>
      <c r="C13" s="5">
        <f>AVERAGE(C4:C11)</f>
        <v>2.608333333333334</v>
      </c>
      <c r="D13" s="5">
        <f>AVERAGE(D4:D11)</f>
        <v>0.3</v>
      </c>
      <c r="E13" s="5">
        <f>AVERAGE(E4:E11)</f>
        <v>1.6142857142857143</v>
      </c>
    </row>
    <row r="14" spans="1:5" ht="12.75">
      <c r="A14" s="4" t="s">
        <v>1</v>
      </c>
      <c r="B14" s="6">
        <f>MAX(B4:B11)</f>
        <v>-3.2</v>
      </c>
      <c r="C14" s="6">
        <f>MAX(C4:C11)</f>
        <v>5.4</v>
      </c>
      <c r="D14" s="6">
        <f>MAX(D4:D11)</f>
        <v>2.1</v>
      </c>
      <c r="E14" s="6">
        <f>MAX(E4:E11)</f>
        <v>3.6</v>
      </c>
    </row>
    <row r="15" spans="1:5" ht="12.75">
      <c r="A15" s="4" t="s">
        <v>2</v>
      </c>
      <c r="B15" s="6">
        <f>MIN(B4:B11)</f>
        <v>-3.2</v>
      </c>
      <c r="C15" s="6">
        <f>MIN(C4:C11)</f>
        <v>-4.25</v>
      </c>
      <c r="D15" s="6">
        <f>MIN(D4:D11)</f>
        <v>-3.1</v>
      </c>
      <c r="E15" s="6">
        <f>MIN(E4:E11)</f>
        <v>-2.2</v>
      </c>
    </row>
    <row r="16" spans="1:6" ht="12.75">
      <c r="A16" s="4" t="s">
        <v>4</v>
      </c>
      <c r="B16" s="2">
        <f>COUNT(B1:B11)</f>
        <v>1</v>
      </c>
      <c r="C16" s="2">
        <f>COUNT(C1:C11)</f>
        <v>6</v>
      </c>
      <c r="D16" s="2">
        <f>COUNT(D1:D11)</f>
        <v>6</v>
      </c>
      <c r="E16" s="2">
        <f>COUNT(E1:E11)</f>
        <v>7</v>
      </c>
      <c r="F16" s="1"/>
    </row>
    <row r="17" ht="12.75">
      <c r="E17" s="1"/>
    </row>
    <row r="18" ht="12.75">
      <c r="E18" s="1"/>
    </row>
    <row r="19" ht="12.75">
      <c r="E19" s="1"/>
    </row>
    <row r="20" ht="12.75">
      <c r="E20" s="1"/>
    </row>
    <row r="21" ht="12.75">
      <c r="E21" s="1"/>
    </row>
    <row r="22" ht="12.75">
      <c r="E22" s="1"/>
    </row>
    <row r="23" ht="12.75">
      <c r="E23" s="1"/>
    </row>
    <row r="24" ht="12.75">
      <c r="E24" s="1"/>
    </row>
    <row r="25" ht="12.75">
      <c r="E25" s="1"/>
    </row>
    <row r="26" ht="12.75">
      <c r="E26" s="1"/>
    </row>
    <row r="27" ht="12.75">
      <c r="E27" s="1"/>
    </row>
    <row r="28" ht="12.75">
      <c r="E28" s="1"/>
    </row>
    <row r="29" ht="12.75">
      <c r="E29" s="1"/>
    </row>
    <row r="30" ht="12.75">
      <c r="E30" s="1"/>
    </row>
    <row r="31" ht="12.75">
      <c r="E31" s="1"/>
    </row>
    <row r="32" ht="12.75">
      <c r="E32" s="1"/>
    </row>
    <row r="33" ht="12.75">
      <c r="E33" s="1"/>
    </row>
    <row r="34" ht="12.75">
      <c r="E34" s="1"/>
    </row>
    <row r="35" ht="12.75">
      <c r="E35" s="1"/>
    </row>
    <row r="36" ht="12.75"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</sheetData>
  <sheetProtection/>
  <mergeCells count="6">
    <mergeCell ref="A2:A3"/>
    <mergeCell ref="E2:E3"/>
    <mergeCell ref="A1:E1"/>
    <mergeCell ref="C2:C3"/>
    <mergeCell ref="B2:B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26.57421875" style="0" customWidth="1"/>
    <col min="2" max="2" width="15.00390625" style="0" hidden="1" customWidth="1"/>
    <col min="3" max="3" width="14.00390625" style="0" customWidth="1"/>
    <col min="4" max="4" width="15.140625" style="0" customWidth="1"/>
    <col min="5" max="5" width="14.421875" style="0" customWidth="1"/>
    <col min="6" max="6" width="13.140625" style="0" customWidth="1"/>
  </cols>
  <sheetData>
    <row r="1" spans="1:5" ht="20.25">
      <c r="A1" s="12" t="s">
        <v>5</v>
      </c>
      <c r="B1" s="12"/>
      <c r="C1" s="12"/>
      <c r="D1" s="12"/>
      <c r="E1" s="12"/>
    </row>
    <row r="2" spans="1:5" ht="12.75" customHeight="1">
      <c r="A2" s="8" t="s">
        <v>17</v>
      </c>
      <c r="B2" s="10" t="s">
        <v>10</v>
      </c>
      <c r="C2" s="10" t="s">
        <v>6</v>
      </c>
      <c r="D2" s="10" t="s">
        <v>14</v>
      </c>
      <c r="E2" s="10" t="s">
        <v>7</v>
      </c>
    </row>
    <row r="3" spans="1:5" ht="45" customHeight="1">
      <c r="A3" s="9"/>
      <c r="B3" s="11"/>
      <c r="C3" s="11"/>
      <c r="D3" s="11"/>
      <c r="E3" s="11"/>
    </row>
    <row r="4" spans="1:5" ht="12.75" hidden="1">
      <c r="A4" s="7" t="s">
        <v>9</v>
      </c>
      <c r="B4" s="3">
        <v>-3.2</v>
      </c>
      <c r="C4" s="3">
        <v>-4.25</v>
      </c>
      <c r="D4" s="3">
        <v>-3.1</v>
      </c>
      <c r="E4" s="3">
        <v>-2.2</v>
      </c>
    </row>
    <row r="5" spans="1:5" ht="12.75" hidden="1">
      <c r="A5" s="7" t="s">
        <v>19</v>
      </c>
      <c r="B5" s="3" t="s">
        <v>16</v>
      </c>
      <c r="C5" s="3">
        <v>4</v>
      </c>
      <c r="D5" s="3">
        <v>0.2</v>
      </c>
      <c r="E5" s="3">
        <v>2.5</v>
      </c>
    </row>
    <row r="6" spans="1:5" ht="12.75" hidden="1">
      <c r="A6" s="7" t="s">
        <v>8</v>
      </c>
      <c r="B6" s="3" t="s">
        <v>16</v>
      </c>
      <c r="C6" s="3">
        <v>5.4</v>
      </c>
      <c r="D6" s="3">
        <v>0.7</v>
      </c>
      <c r="E6" s="3">
        <v>2.1</v>
      </c>
    </row>
    <row r="7" spans="1:5" ht="12.75" hidden="1">
      <c r="A7" s="7" t="s">
        <v>18</v>
      </c>
      <c r="B7" s="3" t="s">
        <v>16</v>
      </c>
      <c r="C7" s="3" t="s">
        <v>16</v>
      </c>
      <c r="D7" s="3">
        <v>0.9</v>
      </c>
      <c r="E7" s="3">
        <v>-0.6</v>
      </c>
    </row>
    <row r="8" spans="1:5" ht="12.75" hidden="1">
      <c r="A8" s="7" t="s">
        <v>12</v>
      </c>
      <c r="B8" s="3" t="s">
        <v>16</v>
      </c>
      <c r="C8" s="3">
        <v>4</v>
      </c>
      <c r="D8" s="3">
        <v>2.1</v>
      </c>
      <c r="E8" s="3">
        <v>3.5</v>
      </c>
    </row>
    <row r="9" spans="1:5" ht="12.75" hidden="1">
      <c r="A9" s="7" t="s">
        <v>11</v>
      </c>
      <c r="B9" s="3" t="s">
        <v>16</v>
      </c>
      <c r="C9" s="3">
        <v>2.7</v>
      </c>
      <c r="D9" s="3" t="s">
        <v>16</v>
      </c>
      <c r="E9" s="3">
        <v>3.6</v>
      </c>
    </row>
    <row r="10" spans="1:5" ht="12.75" hidden="1">
      <c r="A10" s="7" t="s">
        <v>15</v>
      </c>
      <c r="B10" s="3" t="s">
        <v>16</v>
      </c>
      <c r="C10" s="3">
        <v>3.8</v>
      </c>
      <c r="D10" s="3" t="s">
        <v>16</v>
      </c>
      <c r="E10" s="3" t="s">
        <v>16</v>
      </c>
    </row>
    <row r="11" spans="1:5" ht="12.75" hidden="1">
      <c r="A11" s="7" t="s">
        <v>13</v>
      </c>
      <c r="B11" s="3" t="s">
        <v>16</v>
      </c>
      <c r="C11" s="3" t="s">
        <v>16</v>
      </c>
      <c r="D11" s="3">
        <v>1</v>
      </c>
      <c r="E11" s="3">
        <v>2.4</v>
      </c>
    </row>
    <row r="12" spans="1:5" ht="12.75">
      <c r="A12" s="4" t="s">
        <v>3</v>
      </c>
      <c r="B12" s="5">
        <f>MEDIAN(B4:B11)</f>
        <v>-3.2</v>
      </c>
      <c r="C12" s="5">
        <f>MEDIAN(C4:C11)</f>
        <v>3.9</v>
      </c>
      <c r="D12" s="5">
        <f>MEDIAN(D4:D11)</f>
        <v>0.8</v>
      </c>
      <c r="E12" s="5">
        <f>MEDIAN(E4:E11)</f>
        <v>2.4</v>
      </c>
    </row>
    <row r="13" spans="1:5" ht="12.75">
      <c r="A13" s="4" t="s">
        <v>0</v>
      </c>
      <c r="B13" s="5">
        <f>AVERAGE(B4:B11)</f>
        <v>-3.2</v>
      </c>
      <c r="C13" s="5">
        <f>AVERAGE(C4:C11)</f>
        <v>2.608333333333334</v>
      </c>
      <c r="D13" s="5">
        <f>AVERAGE(D4:D11)</f>
        <v>0.3</v>
      </c>
      <c r="E13" s="5">
        <f>AVERAGE(E4:E11)</f>
        <v>1.6142857142857143</v>
      </c>
    </row>
    <row r="14" spans="1:5" ht="12.75">
      <c r="A14" s="4" t="s">
        <v>1</v>
      </c>
      <c r="B14" s="6">
        <f>MAX(B4:B11)</f>
        <v>-3.2</v>
      </c>
      <c r="C14" s="6">
        <f>MAX(C4:C11)</f>
        <v>5.4</v>
      </c>
      <c r="D14" s="6">
        <f>MAX(D4:D11)</f>
        <v>2.1</v>
      </c>
      <c r="E14" s="6">
        <f>MAX(E4:E11)</f>
        <v>3.6</v>
      </c>
    </row>
    <row r="15" spans="1:5" ht="12.75">
      <c r="A15" s="4" t="s">
        <v>2</v>
      </c>
      <c r="B15" s="6">
        <f>MIN(B4:B11)</f>
        <v>-3.2</v>
      </c>
      <c r="C15" s="6">
        <f>MIN(C4:C11)</f>
        <v>-4.25</v>
      </c>
      <c r="D15" s="6">
        <f>MIN(D4:D11)</f>
        <v>-3.1</v>
      </c>
      <c r="E15" s="6">
        <f>MIN(E4:E11)</f>
        <v>-2.2</v>
      </c>
    </row>
    <row r="16" spans="1:6" ht="12.75">
      <c r="A16" s="4" t="s">
        <v>4</v>
      </c>
      <c r="B16" s="2">
        <f>COUNT(B1:B11)</f>
        <v>1</v>
      </c>
      <c r="C16" s="2">
        <f>COUNT(C1:C11)</f>
        <v>6</v>
      </c>
      <c r="D16" s="2">
        <f>COUNT(D1:D11)</f>
        <v>6</v>
      </c>
      <c r="E16" s="2">
        <f>COUNT(E1:E11)</f>
        <v>7</v>
      </c>
      <c r="F16" s="1"/>
    </row>
    <row r="17" ht="12.75">
      <c r="E17" s="1"/>
    </row>
    <row r="18" ht="12.75">
      <c r="E18" s="1"/>
    </row>
    <row r="19" ht="12.75">
      <c r="E19" s="1"/>
    </row>
    <row r="20" ht="12.75">
      <c r="E20" s="1"/>
    </row>
    <row r="21" ht="12.75">
      <c r="E21" s="1"/>
    </row>
    <row r="22" ht="12.75">
      <c r="E22" s="1"/>
    </row>
    <row r="23" ht="12.75">
      <c r="E23" s="1"/>
    </row>
    <row r="24" ht="12.75">
      <c r="E24" s="1"/>
    </row>
    <row r="25" ht="12.75">
      <c r="E25" s="1"/>
    </row>
    <row r="26" ht="12.75">
      <c r="E26" s="1"/>
    </row>
    <row r="27" ht="12.75">
      <c r="E27" s="1"/>
    </row>
    <row r="28" ht="12.75">
      <c r="E28" s="1"/>
    </row>
    <row r="29" ht="12.75">
      <c r="E29" s="1"/>
    </row>
    <row r="30" ht="12.75">
      <c r="E30" s="1"/>
    </row>
    <row r="31" ht="12.75">
      <c r="E31" s="1"/>
    </row>
    <row r="32" ht="12.75">
      <c r="E32" s="1"/>
    </row>
    <row r="33" ht="12.75">
      <c r="E33" s="1"/>
    </row>
    <row r="34" ht="12.75">
      <c r="E34" s="1"/>
    </row>
    <row r="35" ht="12.75">
      <c r="E35" s="1"/>
    </row>
    <row r="36" ht="12.75"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</sheetData>
  <sheetProtection/>
  <mergeCells count="6">
    <mergeCell ref="A1:E1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FOREKS A.S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NESLIHAN</dc:creator>
  <cp:keywords/>
  <dc:description/>
  <cp:lastModifiedBy>ADMIN</cp:lastModifiedBy>
  <dcterms:created xsi:type="dcterms:W3CDTF">2002-05-29T12:15:31Z</dcterms:created>
  <dcterms:modified xsi:type="dcterms:W3CDTF">2023-03-07T06:48:56Z</dcterms:modified>
  <cp:category/>
  <cp:version/>
  <cp:contentType/>
  <cp:contentStatus/>
</cp:coreProperties>
</file>